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TDSheet!$A$1:$S$212</definedName>
  </definedNames>
  <calcPr calcId="124519"/>
</workbook>
</file>

<file path=xl/calcChain.xml><?xml version="1.0" encoding="utf-8"?>
<calcChain xmlns="http://schemas.openxmlformats.org/spreadsheetml/2006/main">
  <c r="R175" i="1"/>
  <c r="R176"/>
  <c r="R174"/>
  <c r="R172"/>
  <c r="R171"/>
  <c r="R180"/>
  <c r="R179"/>
  <c r="M180"/>
  <c r="M179"/>
  <c r="M178"/>
  <c r="R178"/>
  <c r="R129"/>
  <c r="R91"/>
  <c r="M91"/>
  <c r="R89"/>
  <c r="R158"/>
  <c r="R149"/>
  <c r="R138"/>
  <c r="R120"/>
  <c r="R111"/>
  <c r="R102"/>
  <c r="R93"/>
</calcChain>
</file>

<file path=xl/sharedStrings.xml><?xml version="1.0" encoding="utf-8"?>
<sst xmlns="http://schemas.openxmlformats.org/spreadsheetml/2006/main" count="321" uniqueCount="134">
  <si>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</si>
  <si>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</si>
  <si>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</si>
  <si>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</si>
  <si>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Департаменту охорони здоров'я Вінницької міської ради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</si>
  <si>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</si>
  <si>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</si>
  <si>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</si>
  <si>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</si>
  <si>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</si>
  <si>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</si>
  <si>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</si>
  <si>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</si>
  <si>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</si>
  <si>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</si>
  <si>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</si>
  <si>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</si>
  <si>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</si>
  <si>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Інші програми та заходи у сфері охорони здоров’я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</si>
  <si>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</si>
  <si>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</si>
  <si>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</si>
  <si>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</si>
  <si>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</si>
  <si>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призначень/бюджетних асигнувань  -   38 490 000 гривень, у тому числі загального фонду -  38 490 000 гривень та спеціального фонду - 0 гривень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</si>
  <si>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</si>
  <si>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</si>
  <si>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</si>
  <si>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</si>
  <si>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</si>
  <si>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</si>
  <si>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</si>
  <si>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7.</t>
  </si>
  <si>
    <t>Мета бюджетної програми</t>
  </si>
  <si>
    <t>Зміцнення та поліпшення здоров'я населення шляхом забезпечення потреб населення у лікарських засобах, технічних засобах та виробах медичного призначення; забезпечення військовослужбовців Збройних сил України, Національної гвардії України та  інших військових формувань безкоштовною виїзною медичною стоматологічною допомогою</t>
  </si>
  <si>
    <t>8.</t>
  </si>
  <si>
    <t>Завдання бюджетної програми</t>
  </si>
  <si>
    <t>Завдання</t>
  </si>
  <si>
    <t>Безкоштовне забезпечення лікувальним харчуванням при фенілкетонурії</t>
  </si>
  <si>
    <t>Безкоштовне забезпечення імуносупресорами хворих з трансплантованими органами</t>
  </si>
  <si>
    <t>Безкоштовне забезпечення технічними та іншими засобами  осіб з інвалідністю відповідно до їх індивідуальних програм реабілітації</t>
  </si>
  <si>
    <t>Безкоштовне та пільгове забезпечення жителів ВМТГ лікарськими засобами за рецептами лікарів відповідно до постанови Кабінету Міністрів України від 17.08.1998 року №1303</t>
  </si>
  <si>
    <t>Безкоштовне та пільгове забезпечення окремими дороговартісними та життєво необхідними лікарськими засобами хворих, які страждають на рідкісні (орфанні) захворювання, відповідно до постанови КМУ від 31.03.2015 року №160</t>
  </si>
  <si>
    <t>Забезпечення дітей, які отримують препарати інсуліну, безкоштовними витратними матеріалами та виробами медичного призначення при амбулаторному лікуванні в КНП "Вінницька міська клінічна лікарня "Центр матері та дитини"</t>
  </si>
  <si>
    <t>Безкоштовне надання послуг зубопротезування пільговим категоріям населення</t>
  </si>
  <si>
    <t>Безкоштовне забезпечення  штучними кришталиками при хірургічному видаленні катаракти у хворих</t>
  </si>
  <si>
    <t>Безкоштовне забезпечення лікарськими засобами та відповідними харчовими продуктами для спеціального дієтичного споживання при глутаровій ацидурії (порушенні обміну лізину та гідроксилізину)</t>
  </si>
  <si>
    <t>Пільгове забезпечення населення та безкоштовне забезпечення дітей-сиріт та дітей, позбавлених батьківського піклування, дітей з інвалідністю (згідно висновків обласної ЛКК) вакцинами проти грипу</t>
  </si>
  <si>
    <t>Відшкодування МКП "Медичний стоматологічний центр" вартості наданої безкоштовної виїзної медичної стоматологічної допомоги військовослужбовцям Збройних сил України, Національної гвардії України та інших військових формувань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</si>
  <si>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</si>
  <si>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</si>
  <si>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</si>
  <si>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</si>
  <si>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</si>
  <si>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</si>
  <si>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Пільгове забезпечення населення та безкоштовне забезпечення дітей-сиріт та дітей, позбавлених батьківського піклування, дітей з інвалідністю (згідно висновків обласної ЛКК) вакцинами проти грипу</t>
  </si>
  <si>
    <t>Відшкодування МКП "Медичний стоматологічний центр" вартості наданої безкоштовної виїзної медичної стоматологічної допомоги військовослужбовцям Збройних сил України, Національної гвардії України та інших військових формувань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</si>
  <si>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</si>
  <si>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</si>
  <si>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Програма заходів забезпечення обороноздатності військових частин та інших військових формувань Вінницького гарнізону територіальної оборони та мобілізаційної підготовки на території Вінницької міської територіальної громади на 2021-2025 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</si>
  <si>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</si>
  <si>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</si>
  <si>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</si>
  <si>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</si>
  <si>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</si>
  <si>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</t>
  </si>
  <si>
    <t>грн.</t>
  </si>
  <si>
    <t>продукту</t>
  </si>
  <si>
    <t>кількість хворих на фенілкетонурію, які безкоштовно забезпечені лікувальним харчуванням</t>
  </si>
  <si>
    <t>од.</t>
  </si>
  <si>
    <t>Довідка департаменту охорони здоров'я про зведення планових показників</t>
  </si>
  <si>
    <t>ефективності</t>
  </si>
  <si>
    <t>середні видатки на одого хворого на фенілкетонурію</t>
  </si>
  <si>
    <t>Розрахунковий показник</t>
  </si>
  <si>
    <t>якості</t>
  </si>
  <si>
    <t>динаміка кількості хворих на фенілкетонурію, забезпечених лікувальним харчуванням за рахунок коштів бюджету ВМТГ, в порівнянні з попереднім роком</t>
  </si>
  <si>
    <t>відс.</t>
  </si>
  <si>
    <t>кількість хворих з трансплантованими органами, які безкоштовно забезпечуються імуносупресорами</t>
  </si>
  <si>
    <t>середні видатки на одного хворого, який забезпечується імуносупресорами після трансплантації органів</t>
  </si>
  <si>
    <t>динаміка кількості осіб, забезпечених імуносупресорами за рахунок коштів бюджету ВМТГ, в порівнянні з попереднім роком</t>
  </si>
  <si>
    <t>кількість осіб з інвалідністю, які безкоштовно забезпечені технічними та іншими засобами</t>
  </si>
  <si>
    <t>середні видатки на одну особу з інвалідністю, яка безкоштовно забезпечена технічними та іншими засобами</t>
  </si>
  <si>
    <t>динаміка кількості осіб з інвалідністю, забезпечених технічними та іншими засобами за рахунок коштів бюджету ВМТГ, в порівнянні з попереднім роком</t>
  </si>
  <si>
    <t>кількість жителів, яким виписано безкоштовно, або на пільгових умовах, лікарські засоби за рецептами лікарів</t>
  </si>
  <si>
    <t>середні видатки на одну особу, якій виписано безкоштовно, або на пільгових умовах, лікарські засоби за рецептами лікарів</t>
  </si>
  <si>
    <t>динаміка кількості осіб, яким виписано безкоштовно або на пільгових умовах лікарські засоби за рецептами лікарів за рахунок коштів бюджету ВМТГ, в порівнянні з попереднім роком</t>
  </si>
  <si>
    <t>кількість жителів, які хворіють на рідкісні (орфанні) захворювання, та потребують лікарських засобів</t>
  </si>
  <si>
    <t>середні видатки на одну особу, що хворіє на рідкісні (орфанні) захворювання, та потребує лікарських засобів</t>
  </si>
  <si>
    <t>рівень забезпеченості потреби</t>
  </si>
  <si>
    <t>кількість дітей хворих на цукровий діабет, які отримали безкоштовно витратні матеріали та вироби медичного призначення</t>
  </si>
  <si>
    <t>середні видатки на одну дитину хвору на цукровий діабет, яка отримала безкоштовно витратні матеріали та вироби медичного призначення</t>
  </si>
  <si>
    <t>динаміка кількості дітей, забезпечених витратними матеріалами та виробами медичного призначення для лікування цукрового діабету  за рахунок коштів бюджету ВМТГ, в порівнянні з попереднім роком</t>
  </si>
  <si>
    <t>кількість осіб, що перебувають на черзі на пільгове зубопротезування</t>
  </si>
  <si>
    <t>кількість пільгових протезувань</t>
  </si>
  <si>
    <t>середні витрати на одну особу, що отримала пільгове зубопротезування</t>
  </si>
  <si>
    <t>відсоток осіб, що отримали пільгове зубопротезування до загальної кількості осіб, що перебувають на черзі на пільгове зубопротезування</t>
  </si>
  <si>
    <t>динаміка кількості осіб, що отримали пільгове зубопротезування за рахунок коштів бюджету ВМТГ, в порівнянні з попереднім роком</t>
  </si>
  <si>
    <t>кількість хворих, які безкоштовно забезпечені штучними кришталиками при хірургічному видаленні катаракти</t>
  </si>
  <si>
    <t>середні видатки на 1-го хворого, який безкоштовно забезпечений штучними кришталиками при хірургічному видаленні катаракти</t>
  </si>
  <si>
    <t>динаміка кількості осіб, забезпечених штучними кришталиками при хірургічному видаленні катаракти за рахунок коштів бюджету ВМТГ, в порівнянні з попереднім роком</t>
  </si>
  <si>
    <t>кількість хворих, які безкоштовно забезпечені лікарськими засобами та відповідними харчовими продуктами для спеціального дієтичного споживання</t>
  </si>
  <si>
    <t>середні видатки на 1-го хворого, який безкоштовно отримує лікарські засоби та відповідні харчові продукти для спеціального дієтичного споживання</t>
  </si>
  <si>
    <t>динаміка кількості хворих, які безкоштовно забезпечені лікарськими засобами та відповідними харчовими продуктами для спеціального дієтичного споживання за рахунок коштів бюджету ВМТГ, в порівнянні з попереднім роком</t>
  </si>
  <si>
    <t>-для забезпечення дітей-сиріт та дітей, позбавлених батьківського піклування, дітей з інвалідністю (згідно висновків обласної ЛКК) безкоштовними вакцинами проти грипу за рецептами лікарів</t>
  </si>
  <si>
    <t>Розрахунок потреби</t>
  </si>
  <si>
    <t>-для забезпечення дітей та дорослого населення вакцинами проти грипу за пільговою 50-відсотковою ціною</t>
  </si>
  <si>
    <t>кількість осіб, які забезпечені вакцинами проти грипу, з них:</t>
  </si>
  <si>
    <t>осіб</t>
  </si>
  <si>
    <t>-кількість дітей-сиріт та дітей, позбавлених батьківського піклування, дітей з інвалідністю (згідно висновків обласної ЛКК), забезпечених безкоштовними вакцинами проти грипу за рецептами лікарів</t>
  </si>
  <si>
    <t>- кількість дітей та дорослого населення, забезпечених вакцинами проти грипу за пільговою 50-відсотковою ціною</t>
  </si>
  <si>
    <t>середні видатки на вакцинацію 1-ї особи, з них:</t>
  </si>
  <si>
    <t>- середні видатки на вакцинацію дітей-сиріт та дітей, позбавлених батьківського піклування, дітей з інвалідністю (згідно висновків обласної ЛКК) безкоштовними вакцинами проти грипу за рецептами лікарів</t>
  </si>
  <si>
    <t>- середні видатки на вакцинацію  дітей та дорослого населення  вакцинами проти грипу за пільговою 50-відсотковою ціною</t>
  </si>
  <si>
    <t>рівень забезпеченості потреби</t>
  </si>
  <si>
    <t>кількість стоматологічних послуг, які надані за рахунок коштів ВМТГ</t>
  </si>
  <si>
    <t>середні видатки на 1-у стоматологічну послугу</t>
  </si>
  <si>
    <t>грн/місяць</t>
  </si>
  <si>
    <t>рівень забезпеченості потреби</t>
  </si>
  <si>
    <t>Олександр ШИШ</t>
  </si>
  <si>
    <t>(підпис)</t>
  </si>
  <si>
    <t>(Власне ім’я, ПРІЗВИЩЕ)</t>
  </si>
  <si>
    <t xml:space="preserve"> ПОГОДЖЕНО: </t>
  </si>
  <si>
    <t>Антоніна ЛЕСЬ</t>
  </si>
  <si>
    <t>Дата погодження</t>
  </si>
  <si>
    <t>М.П.</t>
  </si>
  <si>
    <t>Рішення міської ради від 20.12.2024р. №2621 "Про бюджет Вінницької міської територіальної громади на 2025 рік"</t>
  </si>
  <si>
    <t>Бюджетний Кодекс України      
Закон України "Про Державний бюджет України на 2025 рік"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
Рішення Вінницької міської ради від 20.12.2024р. №2621 «Про бюджет Вінницької міської територіальної громади на 2025 рік» 
Програма "Здоров'я вінничан на 2022-2025 роки", яка затверджена рішенням Вінницької міської ради від 24.12.2021 року №758 (зі змінами)
Програма заходів забезпечення обороноздатності військових частин та інших військових формувань Вінницького гарнізону, територіальної оборони та мобілізаційної підготовки на території Вінницької міської територіальної громади на 2021-2025 роки, яка затверджена рішенням міської ради від 24.12.2020 року №111 (зі змінами)</t>
  </si>
  <si>
    <t>Програма "Здоров'я вінничан на 2022-2025 роки"</t>
  </si>
  <si>
    <t>більше в 7 разів</t>
  </si>
  <si>
    <t>в розр по бюджж</t>
  </si>
  <si>
    <t>Директор департаменту охорони здоров'я міської ради</t>
  </si>
  <si>
    <t>Директор департаменту фiнансiв міської ради</t>
  </si>
  <si>
    <t>більше в 3,6 рази</t>
  </si>
  <si>
    <t xml:space="preserve">від 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</si>
</sst>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14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3" fontId="10" fillId="2" borderId="5" xfId="0" applyNumberFormat="1" applyFont="1" applyFill="1" applyBorder="1" applyAlignment="1">
      <alignment horizontal="right" vertical="center" wrapText="1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2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9" fontId="10" fillId="2" borderId="5" xfId="0" applyNumberFormat="1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1" fontId="10" fillId="4" borderId="5" xfId="0" applyNumberFormat="1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3" fontId="10" fillId="4" borderId="5" xfId="0" applyNumberFormat="1" applyFont="1" applyFill="1" applyBorder="1" applyAlignment="1">
      <alignment horizontal="right" vertical="center" wrapText="1"/>
    </xf>
    <xf numFmtId="1" fontId="1" fillId="4" borderId="5" xfId="0" applyNumberFormat="1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left" vertical="center"/>
    </xf>
    <xf numFmtId="169" fontId="10" fillId="4" borderId="5" xfId="0" applyNumberFormat="1" applyFont="1" applyFill="1" applyBorder="1" applyAlignment="1">
      <alignment horizontal="right" vertical="center" wrapText="1"/>
    </xf>
    <xf numFmtId="1" fontId="8" fillId="3" borderId="24" xfId="0" applyNumberFormat="1" applyFont="1" applyFill="1" applyBorder="1" applyAlignment="1">
      <alignment horizontal="center" vertical="center"/>
    </xf>
    <xf numFmtId="1" fontId="8" fillId="3" borderId="2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horizontal="lef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6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U212"/>
  <sheetViews>
    <sheetView tabSelected="1" view="pageBreakPreview" topLeftCell="A37" zoomScale="90" zoomScaleSheetLayoutView="90" workbookViewId="0">
      <selection activeCell="C52" sqref="C52:R52"/>
    </sheetView>
  </sheetViews>
  <sheetFormatPr defaultColWidth="10.42578125" defaultRowHeight="11.4" customHeight="1"/>
  <cols>
    <col min="1" max="1" width="3.42578125" style="1" customWidth="1"/>
    <col min="2" max="2" width="7.42578125" style="1" customWidth="1"/>
    <col min="3" max="3" width="11.42578125" style="1" customWidth="1"/>
    <col min="4" max="7" width="11.7109375" style="1" customWidth="1"/>
    <col min="8" max="8" width="14" style="1" customWidth="1"/>
    <col min="9" max="9" width="10.85546875" style="1" customWidth="1"/>
    <col min="10" max="10" width="11.7109375" style="1" customWidth="1"/>
    <col min="11" max="11" width="14" style="1" customWidth="1"/>
    <col min="12" max="12" width="11.7109375" style="1" customWidth="1"/>
    <col min="13" max="13" width="11.85546875" style="1" customWidth="1"/>
    <col min="14" max="15" width="11.7109375" style="1" customWidth="1"/>
    <col min="16" max="17" width="5.85546875" style="1" customWidth="1"/>
    <col min="18" max="18" width="11.85546875" style="1" customWidth="1"/>
    <col min="19" max="19" width="10.42578125" style="1" customWidth="1"/>
  </cols>
  <sheetData>
    <row r="1" spans="1:19" s="1" customFormat="1" ht="10.95" customHeight="1">
      <c r="N1" s="107" t="s">
        <v>0</v>
      </c>
      <c r="O1" s="107"/>
      <c r="P1" s="107"/>
      <c r="Q1" s="107"/>
      <c r="R1" s="107"/>
    </row>
    <row r="2" spans="1:19" s="1" customFormat="1" ht="13.05" customHeight="1">
      <c r="N2" s="107" t="s">
        <v>1</v>
      </c>
      <c r="O2" s="107"/>
      <c r="P2" s="107"/>
      <c r="Q2" s="107"/>
      <c r="R2" s="107"/>
    </row>
    <row r="3" spans="1:19" s="1" customFormat="1" ht="18" customHeight="1">
      <c r="N3" s="108" t="s">
        <v>2</v>
      </c>
      <c r="O3" s="108"/>
      <c r="P3" s="108"/>
      <c r="Q3" s="108"/>
      <c r="R3" s="108"/>
    </row>
    <row r="4" spans="1:19" s="1" customFormat="1" ht="13.05" customHeight="1"/>
    <row r="5" spans="1:19" s="1" customFormat="1" ht="13.05" customHeight="1">
      <c r="M5" s="109" t="s">
        <v>0</v>
      </c>
      <c r="N5" s="109"/>
      <c r="O5" s="109"/>
      <c r="P5" s="109"/>
      <c r="Q5" s="109"/>
      <c r="R5" s="109"/>
      <c r="S5" s="109"/>
    </row>
    <row r="6" spans="1:19" s="1" customFormat="1" ht="13.05" customHeight="1">
      <c r="M6" s="110" t="s">
        <v>3</v>
      </c>
      <c r="N6" s="110"/>
      <c r="O6" s="110"/>
      <c r="P6" s="110"/>
      <c r="Q6" s="110"/>
      <c r="R6" s="110"/>
    </row>
    <row r="7" spans="1:19" s="1" customFormat="1" ht="3" customHeight="1"/>
    <row r="8" spans="1:19" s="1" customFormat="1" ht="3" customHeight="1"/>
    <row r="9" spans="1:19" s="1" customFormat="1" ht="13.05" customHeight="1">
      <c r="M9" s="111" t="s">
        <v>4</v>
      </c>
      <c r="N9" s="111"/>
      <c r="O9" s="111"/>
      <c r="P9" s="111"/>
      <c r="Q9" s="111"/>
      <c r="R9" s="111"/>
    </row>
    <row r="10" spans="1:19" s="1" customFormat="1" ht="10.95" customHeight="1">
      <c r="M10" s="112" t="s">
        <v>5</v>
      </c>
      <c r="N10" s="112"/>
      <c r="O10" s="112"/>
      <c r="P10" s="112"/>
      <c r="Q10" s="112"/>
      <c r="R10" s="112"/>
    </row>
    <row r="11" spans="1:19" s="1" customFormat="1" ht="13.05" customHeight="1">
      <c r="M11" s="113" t="s">
        <v>133</v>
      </c>
      <c r="N11" s="113"/>
      <c r="O11" s="113"/>
      <c r="P11" s="1" t="s">
        <v>6</v>
      </c>
      <c r="Q11" s="114"/>
      <c r="R11" s="114"/>
    </row>
    <row r="13" spans="1:19" s="1" customFormat="1" ht="10.95" customHeight="1"/>
    <row r="14" spans="1:19" s="1" customFormat="1" ht="16.05" customHeight="1">
      <c r="A14" s="103" t="s">
        <v>7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19" s="1" customFormat="1" ht="16.05" customHeight="1">
      <c r="A15" s="104" t="s">
        <v>8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9" spans="1:18" s="1" customFormat="1" ht="10.95" customHeight="1">
      <c r="A19" s="2" t="s">
        <v>9</v>
      </c>
      <c r="B19" s="105">
        <v>700000</v>
      </c>
      <c r="C19" s="105"/>
      <c r="E19" s="100" t="s">
        <v>10</v>
      </c>
      <c r="F19" s="100"/>
      <c r="G19" s="100"/>
      <c r="H19" s="100"/>
      <c r="I19" s="100"/>
      <c r="J19" s="100"/>
      <c r="K19" s="100"/>
      <c r="L19" s="100"/>
      <c r="M19" s="100"/>
      <c r="P19" s="106">
        <v>5484534</v>
      </c>
      <c r="Q19" s="106"/>
      <c r="R19" s="106"/>
    </row>
    <row r="20" spans="1:18" s="1" customFormat="1" ht="55.95" customHeight="1">
      <c r="A20" s="3" t="s">
        <v>11</v>
      </c>
      <c r="B20" s="96" t="s">
        <v>12</v>
      </c>
      <c r="C20" s="96"/>
      <c r="E20" s="28" t="s">
        <v>5</v>
      </c>
      <c r="F20" s="28"/>
      <c r="G20" s="28"/>
      <c r="H20" s="28"/>
      <c r="I20" s="28"/>
      <c r="J20" s="28"/>
      <c r="K20" s="28"/>
      <c r="L20" s="28"/>
      <c r="M20" s="28"/>
      <c r="P20" s="28" t="s">
        <v>13</v>
      </c>
      <c r="Q20" s="28"/>
      <c r="R20" s="28"/>
    </row>
    <row r="21" spans="1:18" s="1" customFormat="1" ht="22.05" customHeight="1">
      <c r="A21" s="2" t="s">
        <v>14</v>
      </c>
      <c r="B21" s="105">
        <v>710000</v>
      </c>
      <c r="C21" s="105"/>
      <c r="E21" s="100" t="s">
        <v>15</v>
      </c>
      <c r="F21" s="100"/>
      <c r="G21" s="100"/>
      <c r="H21" s="100"/>
      <c r="I21" s="100"/>
      <c r="J21" s="100"/>
      <c r="K21" s="100"/>
      <c r="L21" s="100"/>
      <c r="M21" s="100"/>
      <c r="P21" s="106">
        <v>5484534</v>
      </c>
      <c r="Q21" s="106"/>
      <c r="R21" s="106"/>
    </row>
    <row r="22" spans="1:18" s="1" customFormat="1" ht="57" customHeight="1">
      <c r="A22" s="3" t="s">
        <v>11</v>
      </c>
      <c r="B22" s="96" t="s">
        <v>12</v>
      </c>
      <c r="C22" s="96"/>
      <c r="E22" s="28" t="s">
        <v>16</v>
      </c>
      <c r="F22" s="28"/>
      <c r="G22" s="28"/>
      <c r="H22" s="28"/>
      <c r="I22" s="28"/>
      <c r="J22" s="28"/>
      <c r="K22" s="28"/>
      <c r="L22" s="28"/>
      <c r="M22" s="28"/>
      <c r="P22" s="28" t="s">
        <v>13</v>
      </c>
      <c r="Q22" s="28"/>
      <c r="R22" s="28"/>
    </row>
    <row r="23" spans="1:18" s="1" customFormat="1" ht="22.05" customHeight="1">
      <c r="A23" s="2" t="s">
        <v>17</v>
      </c>
      <c r="B23" s="97">
        <v>712152</v>
      </c>
      <c r="C23" s="97"/>
      <c r="E23" s="98">
        <v>2152</v>
      </c>
      <c r="F23" s="98"/>
      <c r="H23" s="99">
        <v>763</v>
      </c>
      <c r="I23" s="99"/>
      <c r="K23" s="100" t="s">
        <v>18</v>
      </c>
      <c r="L23" s="100"/>
      <c r="M23" s="100"/>
      <c r="N23" s="100"/>
      <c r="P23" s="101">
        <v>253600000</v>
      </c>
      <c r="Q23" s="101"/>
      <c r="R23" s="101"/>
    </row>
    <row r="24" spans="1:18" s="1" customFormat="1" ht="57" customHeight="1">
      <c r="A24" s="4" t="s">
        <v>11</v>
      </c>
      <c r="B24" s="96" t="s">
        <v>12</v>
      </c>
      <c r="C24" s="96"/>
      <c r="E24" s="102" t="s">
        <v>19</v>
      </c>
      <c r="F24" s="102"/>
      <c r="H24" s="102" t="s">
        <v>20</v>
      </c>
      <c r="I24" s="102"/>
      <c r="K24" s="102" t="s">
        <v>21</v>
      </c>
      <c r="L24" s="102"/>
      <c r="M24" s="102"/>
      <c r="N24" s="102"/>
      <c r="P24" s="28" t="s">
        <v>22</v>
      </c>
      <c r="Q24" s="28"/>
      <c r="R24" s="28"/>
    </row>
    <row r="26" spans="1:18" s="1" customFormat="1" ht="10.95" customHeight="1">
      <c r="A26" s="2" t="s">
        <v>23</v>
      </c>
      <c r="B26" s="79" t="s">
        <v>24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</row>
    <row r="28" spans="1:18" s="1" customFormat="1" ht="10.95" customHeight="1">
      <c r="A28" s="5" t="s">
        <v>25</v>
      </c>
      <c r="B28" s="95" t="s">
        <v>26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30" spans="1:18" s="1" customFormat="1" ht="118.2" customHeight="1">
      <c r="B30" s="92" t="s">
        <v>126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</row>
    <row r="31" spans="1:18" s="1" customFormat="1" ht="10.95" customHeight="1"/>
    <row r="32" spans="1:18" s="1" customFormat="1" ht="10.95" customHeight="1">
      <c r="A32" s="2" t="s">
        <v>27</v>
      </c>
      <c r="B32" s="79" t="s">
        <v>28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</row>
    <row r="33" spans="1:18" s="1" customFormat="1" ht="7.05" customHeight="1"/>
    <row r="34" spans="1:18" s="1" customFormat="1" ht="10.95" customHeight="1">
      <c r="A34" s="93" t="s">
        <v>29</v>
      </c>
      <c r="B34" s="93"/>
      <c r="C34" s="94" t="s">
        <v>30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5" spans="1:18" s="3" customFormat="1" ht="22.05" customHeight="1">
      <c r="A35" s="77">
        <v>1</v>
      </c>
      <c r="B35" s="77"/>
      <c r="C35" s="78" t="s">
        <v>31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1:18" s="1" customFormat="1" ht="10.95" customHeight="1"/>
    <row r="37" spans="1:18" s="1" customFormat="1" ht="10.95" customHeight="1">
      <c r="A37" s="2" t="s">
        <v>32</v>
      </c>
      <c r="B37" s="53" t="s">
        <v>33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</row>
    <row r="38" spans="1:18" s="1" customFormat="1" ht="22.05" customHeight="1">
      <c r="B38" s="92" t="s">
        <v>34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</row>
    <row r="39" spans="1:18" s="1" customFormat="1" ht="10.95" customHeight="1"/>
    <row r="40" spans="1:18" s="1" customFormat="1" ht="10.95" customHeight="1">
      <c r="A40" s="2" t="s">
        <v>35</v>
      </c>
      <c r="B40" s="79" t="s">
        <v>36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</row>
    <row r="41" spans="1:18" s="1" customFormat="1" ht="7.05" customHeight="1"/>
    <row r="42" spans="1:18" s="1" customFormat="1" ht="10.95" customHeight="1">
      <c r="A42" s="93" t="s">
        <v>29</v>
      </c>
      <c r="B42" s="93"/>
      <c r="C42" s="94" t="s">
        <v>37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</row>
    <row r="43" spans="1:18" s="3" customFormat="1" ht="10.95" customHeight="1">
      <c r="A43" s="77">
        <v>1</v>
      </c>
      <c r="B43" s="77"/>
      <c r="C43" s="78" t="s">
        <v>38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1:18" s="3" customFormat="1" ht="10.95" customHeight="1">
      <c r="A44" s="77">
        <v>2</v>
      </c>
      <c r="B44" s="77"/>
      <c r="C44" s="78" t="s">
        <v>39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1:18" s="3" customFormat="1" ht="10.95" customHeight="1">
      <c r="A45" s="77">
        <v>3</v>
      </c>
      <c r="B45" s="77"/>
      <c r="C45" s="78" t="s">
        <v>40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1:18" s="3" customFormat="1" ht="10.95" customHeight="1">
      <c r="A46" s="77">
        <v>4</v>
      </c>
      <c r="B46" s="77"/>
      <c r="C46" s="78" t="s">
        <v>41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1:18" s="3" customFormat="1" ht="22.05" customHeight="1">
      <c r="A47" s="77">
        <v>5</v>
      </c>
      <c r="B47" s="77"/>
      <c r="C47" s="78" t="s">
        <v>42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1:18" s="3" customFormat="1" ht="22.05" customHeight="1">
      <c r="A48" s="77">
        <v>6</v>
      </c>
      <c r="B48" s="77"/>
      <c r="C48" s="78" t="s">
        <v>43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1:18" s="3" customFormat="1" ht="10.95" customHeight="1">
      <c r="A49" s="77">
        <v>7</v>
      </c>
      <c r="B49" s="77"/>
      <c r="C49" s="78" t="s">
        <v>44</v>
      </c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1:18" s="3" customFormat="1" ht="10.95" customHeight="1">
      <c r="A50" s="77">
        <v>8</v>
      </c>
      <c r="B50" s="77"/>
      <c r="C50" s="78" t="s">
        <v>45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1:18" s="3" customFormat="1" ht="10.95" customHeight="1">
      <c r="A51" s="77">
        <v>9</v>
      </c>
      <c r="B51" s="77"/>
      <c r="C51" s="78" t="s">
        <v>46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1:18" s="3" customFormat="1" ht="10.95" customHeight="1">
      <c r="A52" s="77">
        <v>10</v>
      </c>
      <c r="B52" s="77"/>
      <c r="C52" s="78" t="s">
        <v>47</v>
      </c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1:18" s="3" customFormat="1" ht="22.05" customHeight="1">
      <c r="A53" s="77">
        <v>11</v>
      </c>
      <c r="B53" s="77"/>
      <c r="C53" s="78" t="s">
        <v>48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1:18" s="1" customFormat="1" ht="10.95" customHeight="1"/>
    <row r="55" spans="1:18" s="1" customFormat="1" ht="10.95" customHeight="1">
      <c r="A55" s="2" t="s">
        <v>49</v>
      </c>
      <c r="B55" s="79" t="s">
        <v>50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O55" s="2" t="s">
        <v>51</v>
      </c>
    </row>
    <row r="56" spans="1:18" s="1" customFormat="1" ht="10.95" customHeight="1"/>
    <row r="57" spans="1:18" s="1" customFormat="1" ht="10.95" customHeight="1">
      <c r="A57" s="80" t="s">
        <v>29</v>
      </c>
      <c r="B57" s="80"/>
      <c r="C57" s="83" t="s">
        <v>50</v>
      </c>
      <c r="D57" s="83"/>
      <c r="E57" s="83"/>
      <c r="F57" s="83"/>
      <c r="G57" s="83"/>
      <c r="H57" s="83"/>
      <c r="I57" s="83"/>
      <c r="J57" s="83" t="s">
        <v>52</v>
      </c>
      <c r="K57" s="83"/>
      <c r="L57" s="86" t="s">
        <v>53</v>
      </c>
      <c r="M57" s="86"/>
      <c r="N57" s="89" t="s">
        <v>54</v>
      </c>
      <c r="O57" s="89"/>
    </row>
    <row r="58" spans="1:18" s="1" customFormat="1" ht="10.95" customHeight="1">
      <c r="A58" s="81"/>
      <c r="B58" s="82"/>
      <c r="C58" s="84"/>
      <c r="D58" s="85"/>
      <c r="E58" s="85"/>
      <c r="F58" s="85"/>
      <c r="G58" s="85"/>
      <c r="H58" s="85"/>
      <c r="I58" s="85"/>
      <c r="J58" s="84"/>
      <c r="K58" s="85"/>
      <c r="L58" s="87"/>
      <c r="M58" s="88"/>
      <c r="N58" s="90"/>
      <c r="O58" s="91"/>
    </row>
    <row r="59" spans="1:18" s="1" customFormat="1" ht="10.95" customHeight="1">
      <c r="A59" s="59">
        <v>1</v>
      </c>
      <c r="B59" s="59"/>
      <c r="C59" s="60">
        <v>2</v>
      </c>
      <c r="D59" s="60"/>
      <c r="E59" s="60"/>
      <c r="F59" s="60"/>
      <c r="G59" s="60"/>
      <c r="H59" s="60"/>
      <c r="I59" s="60"/>
      <c r="J59" s="71">
        <v>3</v>
      </c>
      <c r="K59" s="71"/>
      <c r="L59" s="71">
        <v>4</v>
      </c>
      <c r="M59" s="71"/>
      <c r="N59" s="62">
        <v>5</v>
      </c>
      <c r="O59" s="62"/>
    </row>
    <row r="60" spans="1:18" s="1" customFormat="1" ht="10.95" customHeight="1">
      <c r="A60" s="63">
        <v>1</v>
      </c>
      <c r="B60" s="63"/>
      <c r="C60" s="64" t="s">
        <v>38</v>
      </c>
      <c r="D60" s="64"/>
      <c r="E60" s="64"/>
      <c r="F60" s="64"/>
      <c r="G60" s="64"/>
      <c r="H60" s="64"/>
      <c r="I60" s="64"/>
      <c r="J60" s="65">
        <v>3300000</v>
      </c>
      <c r="K60" s="65"/>
      <c r="L60" s="76"/>
      <c r="M60" s="76"/>
      <c r="N60" s="65">
        <v>3300000</v>
      </c>
      <c r="O60" s="65"/>
    </row>
    <row r="61" spans="1:18" s="1" customFormat="1" ht="10.95" customHeight="1">
      <c r="A61" s="63">
        <v>2</v>
      </c>
      <c r="B61" s="63"/>
      <c r="C61" s="64" t="s">
        <v>39</v>
      </c>
      <c r="D61" s="64"/>
      <c r="E61" s="64"/>
      <c r="F61" s="64"/>
      <c r="G61" s="64"/>
      <c r="H61" s="64"/>
      <c r="I61" s="64"/>
      <c r="J61" s="65">
        <v>500000</v>
      </c>
      <c r="K61" s="65"/>
      <c r="L61" s="76"/>
      <c r="M61" s="76"/>
      <c r="N61" s="65">
        <v>500000</v>
      </c>
      <c r="O61" s="65"/>
    </row>
    <row r="62" spans="1:18" s="1" customFormat="1" ht="22.05" customHeight="1">
      <c r="A62" s="63">
        <v>3</v>
      </c>
      <c r="B62" s="63"/>
      <c r="C62" s="64" t="s">
        <v>40</v>
      </c>
      <c r="D62" s="64"/>
      <c r="E62" s="64"/>
      <c r="F62" s="64"/>
      <c r="G62" s="64"/>
      <c r="H62" s="64"/>
      <c r="I62" s="64"/>
      <c r="J62" s="65">
        <v>4800000</v>
      </c>
      <c r="K62" s="65"/>
      <c r="L62" s="76"/>
      <c r="M62" s="76"/>
      <c r="N62" s="65">
        <v>4800000</v>
      </c>
      <c r="O62" s="65"/>
    </row>
    <row r="63" spans="1:18" s="1" customFormat="1" ht="21.6" customHeight="1">
      <c r="A63" s="63">
        <v>4</v>
      </c>
      <c r="B63" s="63"/>
      <c r="C63" s="64" t="s">
        <v>41</v>
      </c>
      <c r="D63" s="64"/>
      <c r="E63" s="64"/>
      <c r="F63" s="64"/>
      <c r="G63" s="64"/>
      <c r="H63" s="64"/>
      <c r="I63" s="64"/>
      <c r="J63" s="65">
        <v>5200000</v>
      </c>
      <c r="K63" s="65"/>
      <c r="L63" s="76"/>
      <c r="M63" s="76"/>
      <c r="N63" s="65">
        <v>5200000</v>
      </c>
      <c r="O63" s="65"/>
    </row>
    <row r="64" spans="1:18" s="1" customFormat="1" ht="33" customHeight="1">
      <c r="A64" s="63">
        <v>5</v>
      </c>
      <c r="B64" s="63"/>
      <c r="C64" s="64" t="s">
        <v>42</v>
      </c>
      <c r="D64" s="64"/>
      <c r="E64" s="64"/>
      <c r="F64" s="64"/>
      <c r="G64" s="64"/>
      <c r="H64" s="64"/>
      <c r="I64" s="64"/>
      <c r="J64" s="65">
        <v>12500000</v>
      </c>
      <c r="K64" s="65"/>
      <c r="L64" s="76"/>
      <c r="M64" s="76"/>
      <c r="N64" s="65">
        <v>12500000</v>
      </c>
      <c r="O64" s="65"/>
    </row>
    <row r="65" spans="1:19" s="1" customFormat="1" ht="33" customHeight="1">
      <c r="A65" s="63">
        <v>6</v>
      </c>
      <c r="B65" s="63"/>
      <c r="C65" s="64" t="s">
        <v>43</v>
      </c>
      <c r="D65" s="64"/>
      <c r="E65" s="64"/>
      <c r="F65" s="64"/>
      <c r="G65" s="64"/>
      <c r="H65" s="64"/>
      <c r="I65" s="64"/>
      <c r="J65" s="65">
        <v>5500000</v>
      </c>
      <c r="K65" s="65"/>
      <c r="L65" s="76"/>
      <c r="M65" s="76"/>
      <c r="N65" s="65">
        <v>5500000</v>
      </c>
      <c r="O65" s="65"/>
    </row>
    <row r="66" spans="1:19" s="1" customFormat="1" ht="10.95" customHeight="1">
      <c r="A66" s="63">
        <v>7</v>
      </c>
      <c r="B66" s="63"/>
      <c r="C66" s="64" t="s">
        <v>44</v>
      </c>
      <c r="D66" s="64"/>
      <c r="E66" s="64"/>
      <c r="F66" s="64"/>
      <c r="G66" s="64"/>
      <c r="H66" s="64"/>
      <c r="I66" s="64"/>
      <c r="J66" s="65">
        <v>2500000</v>
      </c>
      <c r="K66" s="65"/>
      <c r="L66" s="76"/>
      <c r="M66" s="76"/>
      <c r="N66" s="65">
        <v>2500000</v>
      </c>
      <c r="O66" s="65"/>
    </row>
    <row r="67" spans="1:19" s="1" customFormat="1" ht="22.05" customHeight="1">
      <c r="A67" s="63">
        <v>8</v>
      </c>
      <c r="B67" s="63"/>
      <c r="C67" s="64" t="s">
        <v>45</v>
      </c>
      <c r="D67" s="64"/>
      <c r="E67" s="64"/>
      <c r="F67" s="64"/>
      <c r="G67" s="64"/>
      <c r="H67" s="64"/>
      <c r="I67" s="64"/>
      <c r="J67" s="65">
        <v>200000</v>
      </c>
      <c r="K67" s="65"/>
      <c r="L67" s="76"/>
      <c r="M67" s="76"/>
      <c r="N67" s="65">
        <v>200000</v>
      </c>
      <c r="O67" s="65"/>
    </row>
    <row r="68" spans="1:19" s="1" customFormat="1" ht="33" customHeight="1">
      <c r="A68" s="63">
        <v>9</v>
      </c>
      <c r="B68" s="63"/>
      <c r="C68" s="64" t="s">
        <v>46</v>
      </c>
      <c r="D68" s="64"/>
      <c r="E68" s="64"/>
      <c r="F68" s="64"/>
      <c r="G68" s="64"/>
      <c r="H68" s="64"/>
      <c r="I68" s="64"/>
      <c r="J68" s="65">
        <v>390000</v>
      </c>
      <c r="K68" s="65"/>
      <c r="L68" s="76"/>
      <c r="M68" s="76"/>
      <c r="N68" s="65">
        <v>390000</v>
      </c>
      <c r="O68" s="65"/>
    </row>
    <row r="69" spans="1:19" s="1" customFormat="1" ht="33" customHeight="1">
      <c r="A69" s="63">
        <v>10</v>
      </c>
      <c r="B69" s="63"/>
      <c r="C69" s="64" t="s">
        <v>55</v>
      </c>
      <c r="D69" s="64"/>
      <c r="E69" s="64"/>
      <c r="F69" s="64"/>
      <c r="G69" s="64"/>
      <c r="H69" s="64"/>
      <c r="I69" s="64"/>
      <c r="J69" s="65">
        <v>1000000</v>
      </c>
      <c r="K69" s="65"/>
      <c r="L69" s="76"/>
      <c r="M69" s="76"/>
      <c r="N69" s="65">
        <v>1000000</v>
      </c>
      <c r="O69" s="65"/>
    </row>
    <row r="70" spans="1:19" s="1" customFormat="1" ht="33" customHeight="1">
      <c r="A70" s="63">
        <v>11</v>
      </c>
      <c r="B70" s="63"/>
      <c r="C70" s="64" t="s">
        <v>56</v>
      </c>
      <c r="D70" s="64"/>
      <c r="E70" s="64"/>
      <c r="F70" s="64"/>
      <c r="G70" s="64"/>
      <c r="H70" s="64"/>
      <c r="I70" s="64"/>
      <c r="J70" s="65">
        <v>2600000</v>
      </c>
      <c r="K70" s="65"/>
      <c r="L70" s="76"/>
      <c r="M70" s="76"/>
      <c r="N70" s="65">
        <v>2600000</v>
      </c>
      <c r="O70" s="65"/>
    </row>
    <row r="71" spans="1:19" s="1" customFormat="1" ht="10.95" customHeight="1">
      <c r="A71" s="68" t="s">
        <v>54</v>
      </c>
      <c r="B71" s="68"/>
      <c r="C71" s="68"/>
      <c r="D71" s="68"/>
      <c r="E71" s="68"/>
      <c r="F71" s="68"/>
      <c r="G71" s="68"/>
      <c r="H71" s="68"/>
      <c r="I71" s="68"/>
      <c r="J71" s="73">
        <v>38490000</v>
      </c>
      <c r="K71" s="73"/>
      <c r="L71" s="68"/>
      <c r="M71" s="68"/>
      <c r="N71" s="69">
        <v>38490000</v>
      </c>
      <c r="O71" s="69"/>
    </row>
    <row r="72" spans="1:19" s="1" customFormat="1" ht="10.95" customHeight="1"/>
    <row r="73" spans="1:19" s="1" customFormat="1" ht="10.95" customHeight="1">
      <c r="A73" s="53" t="s">
        <v>57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S73" s="2" t="s">
        <v>51</v>
      </c>
    </row>
    <row r="74" spans="1:19" s="1" customFormat="1" ht="10.95" customHeight="1"/>
    <row r="75" spans="1:19" s="7" customFormat="1" ht="10.95" customHeight="1">
      <c r="A75" s="74" t="s">
        <v>29</v>
      </c>
      <c r="B75" s="74"/>
      <c r="C75" s="75" t="s">
        <v>58</v>
      </c>
      <c r="D75" s="75"/>
      <c r="E75" s="75"/>
      <c r="F75" s="75"/>
      <c r="G75" s="75"/>
      <c r="H75" s="75"/>
      <c r="I75" s="75"/>
      <c r="J75" s="75"/>
      <c r="K75" s="75"/>
      <c r="L75" s="75"/>
      <c r="M75" s="75" t="s">
        <v>52</v>
      </c>
      <c r="N75" s="75"/>
      <c r="O75" s="75" t="s">
        <v>53</v>
      </c>
      <c r="P75" s="75"/>
      <c r="Q75" s="75"/>
      <c r="R75" s="70" t="s">
        <v>54</v>
      </c>
      <c r="S75" s="70"/>
    </row>
    <row r="76" spans="1:19" s="7" customFormat="1" ht="10.95" customHeight="1">
      <c r="A76" s="59">
        <v>1</v>
      </c>
      <c r="B76" s="59"/>
      <c r="C76" s="71">
        <v>2</v>
      </c>
      <c r="D76" s="71"/>
      <c r="E76" s="71"/>
      <c r="F76" s="71"/>
      <c r="G76" s="71"/>
      <c r="H76" s="71"/>
      <c r="I76" s="71"/>
      <c r="J76" s="71"/>
      <c r="K76" s="71"/>
      <c r="L76" s="71"/>
      <c r="M76" s="71">
        <v>3</v>
      </c>
      <c r="N76" s="71"/>
      <c r="O76" s="71">
        <v>4</v>
      </c>
      <c r="P76" s="71"/>
      <c r="Q76" s="71"/>
      <c r="R76" s="62">
        <v>5</v>
      </c>
      <c r="S76" s="62"/>
    </row>
    <row r="77" spans="1:19" s="1" customFormat="1" ht="10.95" customHeight="1">
      <c r="A77" s="63">
        <v>1</v>
      </c>
      <c r="B77" s="63"/>
      <c r="C77" s="72" t="s">
        <v>127</v>
      </c>
      <c r="D77" s="72"/>
      <c r="E77" s="72"/>
      <c r="F77" s="72"/>
      <c r="G77" s="72"/>
      <c r="H77" s="72"/>
      <c r="I77" s="72"/>
      <c r="J77" s="72"/>
      <c r="K77" s="72"/>
      <c r="L77" s="72"/>
      <c r="M77" s="65">
        <v>35890000</v>
      </c>
      <c r="N77" s="65"/>
      <c r="O77" s="66"/>
      <c r="P77" s="66"/>
      <c r="Q77" s="66"/>
      <c r="R77" s="65">
        <v>35890000</v>
      </c>
      <c r="S77" s="65"/>
    </row>
    <row r="78" spans="1:19" s="1" customFormat="1" ht="33" customHeight="1">
      <c r="A78" s="63">
        <v>2</v>
      </c>
      <c r="B78" s="63"/>
      <c r="C78" s="64" t="s">
        <v>59</v>
      </c>
      <c r="D78" s="64"/>
      <c r="E78" s="64"/>
      <c r="F78" s="64"/>
      <c r="G78" s="64"/>
      <c r="H78" s="64"/>
      <c r="I78" s="64"/>
      <c r="J78" s="64"/>
      <c r="K78" s="64"/>
      <c r="L78" s="64"/>
      <c r="M78" s="65">
        <v>2600000</v>
      </c>
      <c r="N78" s="65"/>
      <c r="O78" s="66"/>
      <c r="P78" s="66"/>
      <c r="Q78" s="66"/>
      <c r="R78" s="65">
        <v>2600000</v>
      </c>
      <c r="S78" s="65"/>
    </row>
    <row r="79" spans="1:19" s="1" customFormat="1" ht="10.95" customHeight="1">
      <c r="A79" s="67"/>
      <c r="B79" s="67"/>
      <c r="C79" s="68" t="s">
        <v>54</v>
      </c>
      <c r="D79" s="68"/>
      <c r="E79" s="68"/>
      <c r="F79" s="68"/>
      <c r="G79" s="68"/>
      <c r="H79" s="68"/>
      <c r="I79" s="68"/>
      <c r="J79" s="68"/>
      <c r="K79" s="68"/>
      <c r="L79" s="68"/>
      <c r="M79" s="69">
        <v>38490000</v>
      </c>
      <c r="N79" s="69"/>
      <c r="O79" s="68"/>
      <c r="P79" s="68"/>
      <c r="Q79" s="68"/>
      <c r="R79" s="69">
        <v>38490000</v>
      </c>
      <c r="S79" s="69"/>
    </row>
    <row r="81" spans="1:19" s="1" customFormat="1" ht="10.95" customHeight="1">
      <c r="A81" s="53" t="s">
        <v>60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</row>
    <row r="82" spans="1:19" s="1" customFormat="1" ht="10.95" customHeight="1"/>
    <row r="83" spans="1:19" s="1" customFormat="1" ht="24" customHeight="1">
      <c r="A83" s="54" t="s">
        <v>29</v>
      </c>
      <c r="B83" s="54"/>
      <c r="C83" s="55" t="s">
        <v>61</v>
      </c>
      <c r="D83" s="55"/>
      <c r="E83" s="55"/>
      <c r="F83" s="55"/>
      <c r="G83" s="55"/>
      <c r="H83" s="55"/>
      <c r="I83" s="8" t="s">
        <v>62</v>
      </c>
      <c r="J83" s="56" t="s">
        <v>63</v>
      </c>
      <c r="K83" s="56"/>
      <c r="L83" s="56"/>
      <c r="M83" s="57" t="s">
        <v>52</v>
      </c>
      <c r="N83" s="57"/>
      <c r="O83" s="57" t="s">
        <v>53</v>
      </c>
      <c r="P83" s="57"/>
      <c r="Q83" s="57"/>
      <c r="R83" s="58" t="s">
        <v>54</v>
      </c>
      <c r="S83" s="58"/>
    </row>
    <row r="84" spans="1:19" s="1" customFormat="1" ht="10.95" customHeight="1" thickBot="1">
      <c r="A84" s="59">
        <v>1</v>
      </c>
      <c r="B84" s="59"/>
      <c r="C84" s="60">
        <v>2</v>
      </c>
      <c r="D84" s="60"/>
      <c r="E84" s="60"/>
      <c r="F84" s="60"/>
      <c r="G84" s="60"/>
      <c r="H84" s="60"/>
      <c r="I84" s="6">
        <v>3</v>
      </c>
      <c r="J84" s="60">
        <v>4</v>
      </c>
      <c r="K84" s="60"/>
      <c r="L84" s="60"/>
      <c r="M84" s="61">
        <v>5</v>
      </c>
      <c r="N84" s="61"/>
      <c r="O84" s="61">
        <v>6</v>
      </c>
      <c r="P84" s="61"/>
      <c r="Q84" s="61"/>
      <c r="R84" s="62">
        <v>7</v>
      </c>
      <c r="S84" s="62"/>
    </row>
    <row r="85" spans="1:19" s="9" customFormat="1" ht="20.399999999999999" customHeight="1">
      <c r="A85" s="51">
        <v>1</v>
      </c>
      <c r="B85" s="52"/>
      <c r="C85" s="40" t="s">
        <v>38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</row>
    <row r="86" spans="1:19" s="9" customFormat="1" ht="10.95" customHeight="1">
      <c r="A86" s="35">
        <v>1</v>
      </c>
      <c r="B86" s="35"/>
      <c r="C86" s="36" t="s">
        <v>64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</row>
    <row r="87" spans="1:19" s="9" customFormat="1" ht="31.8" customHeight="1">
      <c r="A87" s="30"/>
      <c r="B87" s="30"/>
      <c r="C87" s="31" t="s">
        <v>65</v>
      </c>
      <c r="D87" s="31"/>
      <c r="E87" s="31"/>
      <c r="F87" s="31"/>
      <c r="G87" s="31"/>
      <c r="H87" s="31"/>
      <c r="I87" s="10" t="s">
        <v>66</v>
      </c>
      <c r="J87" s="32" t="s">
        <v>125</v>
      </c>
      <c r="K87" s="32"/>
      <c r="L87" s="32"/>
      <c r="M87" s="37">
        <v>3300000</v>
      </c>
      <c r="N87" s="37"/>
      <c r="O87" s="34"/>
      <c r="P87" s="34"/>
      <c r="Q87" s="34"/>
      <c r="R87" s="37">
        <v>3300000</v>
      </c>
      <c r="S87" s="37"/>
    </row>
    <row r="88" spans="1:19" s="9" customFormat="1" ht="10.95" customHeight="1">
      <c r="A88" s="35">
        <v>2</v>
      </c>
      <c r="B88" s="35"/>
      <c r="C88" s="36" t="s">
        <v>67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</row>
    <row r="89" spans="1:19" s="9" customFormat="1" ht="23.4" customHeight="1">
      <c r="A89" s="30"/>
      <c r="B89" s="30"/>
      <c r="C89" s="43" t="s">
        <v>68</v>
      </c>
      <c r="D89" s="43"/>
      <c r="E89" s="43"/>
      <c r="F89" s="43"/>
      <c r="G89" s="43"/>
      <c r="H89" s="43"/>
      <c r="I89" s="19" t="s">
        <v>69</v>
      </c>
      <c r="J89" s="44" t="s">
        <v>70</v>
      </c>
      <c r="K89" s="44"/>
      <c r="L89" s="44"/>
      <c r="M89" s="45">
        <v>14</v>
      </c>
      <c r="N89" s="45"/>
      <c r="O89" s="46"/>
      <c r="P89" s="46"/>
      <c r="Q89" s="46"/>
      <c r="R89" s="45">
        <f>M89</f>
        <v>14</v>
      </c>
      <c r="S89" s="45"/>
    </row>
    <row r="90" spans="1:19" s="9" customFormat="1" ht="10.95" customHeight="1">
      <c r="A90" s="35">
        <v>3</v>
      </c>
      <c r="B90" s="35"/>
      <c r="C90" s="49" t="s">
        <v>71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</row>
    <row r="91" spans="1:19" s="9" customFormat="1" ht="10.95" customHeight="1">
      <c r="A91" s="30"/>
      <c r="B91" s="30"/>
      <c r="C91" s="43" t="s">
        <v>72</v>
      </c>
      <c r="D91" s="43"/>
      <c r="E91" s="43"/>
      <c r="F91" s="43"/>
      <c r="G91" s="43"/>
      <c r="H91" s="43"/>
      <c r="I91" s="19" t="s">
        <v>66</v>
      </c>
      <c r="J91" s="44" t="s">
        <v>73</v>
      </c>
      <c r="K91" s="44"/>
      <c r="L91" s="44"/>
      <c r="M91" s="47">
        <f>M87/M89</f>
        <v>235714.28571428571</v>
      </c>
      <c r="N91" s="47"/>
      <c r="O91" s="46"/>
      <c r="P91" s="46"/>
      <c r="Q91" s="46"/>
      <c r="R91" s="47">
        <f>M91</f>
        <v>235714.28571428571</v>
      </c>
      <c r="S91" s="47"/>
    </row>
    <row r="92" spans="1:19" s="9" customFormat="1" ht="10.95" customHeight="1">
      <c r="A92" s="35">
        <v>4</v>
      </c>
      <c r="B92" s="35"/>
      <c r="C92" s="49" t="s">
        <v>74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</row>
    <row r="93" spans="1:19" s="9" customFormat="1" ht="33" customHeight="1">
      <c r="A93" s="30"/>
      <c r="B93" s="30"/>
      <c r="C93" s="43" t="s">
        <v>75</v>
      </c>
      <c r="D93" s="43"/>
      <c r="E93" s="43"/>
      <c r="F93" s="43"/>
      <c r="G93" s="43"/>
      <c r="H93" s="43"/>
      <c r="I93" s="19" t="s">
        <v>76</v>
      </c>
      <c r="J93" s="44" t="s">
        <v>73</v>
      </c>
      <c r="K93" s="44"/>
      <c r="L93" s="44"/>
      <c r="M93" s="50">
        <v>100</v>
      </c>
      <c r="N93" s="50"/>
      <c r="O93" s="50"/>
      <c r="P93" s="50"/>
      <c r="Q93" s="50"/>
      <c r="R93" s="50">
        <f>M93</f>
        <v>100</v>
      </c>
      <c r="S93" s="50"/>
    </row>
    <row r="94" spans="1:19" s="16" customFormat="1" ht="21.6" customHeight="1">
      <c r="A94" s="38">
        <v>2</v>
      </c>
      <c r="B94" s="39"/>
      <c r="C94" s="40" t="s">
        <v>39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</row>
    <row r="95" spans="1:19" s="9" customFormat="1" ht="10.95" customHeight="1">
      <c r="A95" s="35">
        <v>1</v>
      </c>
      <c r="B95" s="35"/>
      <c r="C95" s="36" t="s">
        <v>64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</row>
    <row r="96" spans="1:19" s="9" customFormat="1" ht="33.6" customHeight="1">
      <c r="A96" s="30"/>
      <c r="B96" s="30"/>
      <c r="C96" s="31" t="s">
        <v>65</v>
      </c>
      <c r="D96" s="31"/>
      <c r="E96" s="31"/>
      <c r="F96" s="31"/>
      <c r="G96" s="31"/>
      <c r="H96" s="31"/>
      <c r="I96" s="10" t="s">
        <v>66</v>
      </c>
      <c r="J96" s="32" t="s">
        <v>125</v>
      </c>
      <c r="K96" s="32"/>
      <c r="L96" s="32"/>
      <c r="M96" s="37">
        <v>500000</v>
      </c>
      <c r="N96" s="37"/>
      <c r="O96" s="34"/>
      <c r="P96" s="34"/>
      <c r="Q96" s="34"/>
      <c r="R96" s="37">
        <v>500000</v>
      </c>
      <c r="S96" s="37"/>
    </row>
    <row r="97" spans="1:19" s="9" customFormat="1" ht="10.95" customHeight="1">
      <c r="A97" s="35">
        <v>2</v>
      </c>
      <c r="B97" s="35"/>
      <c r="C97" s="36" t="s">
        <v>67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</row>
    <row r="98" spans="1:19" s="9" customFormat="1" ht="25.8" customHeight="1">
      <c r="A98" s="30"/>
      <c r="B98" s="30"/>
      <c r="C98" s="31" t="s">
        <v>77</v>
      </c>
      <c r="D98" s="31"/>
      <c r="E98" s="31"/>
      <c r="F98" s="31"/>
      <c r="G98" s="31"/>
      <c r="H98" s="31"/>
      <c r="I98" s="10" t="s">
        <v>69</v>
      </c>
      <c r="J98" s="32" t="s">
        <v>70</v>
      </c>
      <c r="K98" s="32"/>
      <c r="L98" s="32"/>
      <c r="M98" s="33">
        <v>42</v>
      </c>
      <c r="N98" s="33"/>
      <c r="O98" s="34"/>
      <c r="P98" s="34"/>
      <c r="Q98" s="34"/>
      <c r="R98" s="33">
        <v>42</v>
      </c>
      <c r="S98" s="33"/>
    </row>
    <row r="99" spans="1:19" s="9" customFormat="1" ht="10.95" customHeight="1">
      <c r="A99" s="35">
        <v>3</v>
      </c>
      <c r="B99" s="35"/>
      <c r="C99" s="36" t="s">
        <v>71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</row>
    <row r="100" spans="1:19" s="9" customFormat="1" ht="22.05" customHeight="1">
      <c r="A100" s="30"/>
      <c r="B100" s="30"/>
      <c r="C100" s="31" t="s">
        <v>78</v>
      </c>
      <c r="D100" s="31"/>
      <c r="E100" s="31"/>
      <c r="F100" s="31"/>
      <c r="G100" s="31"/>
      <c r="H100" s="31"/>
      <c r="I100" s="10" t="s">
        <v>66</v>
      </c>
      <c r="J100" s="32" t="s">
        <v>73</v>
      </c>
      <c r="K100" s="32"/>
      <c r="L100" s="32"/>
      <c r="M100" s="37">
        <v>11905</v>
      </c>
      <c r="N100" s="37"/>
      <c r="O100" s="34"/>
      <c r="P100" s="34"/>
      <c r="Q100" s="34"/>
      <c r="R100" s="37">
        <v>11905</v>
      </c>
      <c r="S100" s="37"/>
    </row>
    <row r="101" spans="1:19" s="9" customFormat="1" ht="10.95" customHeight="1">
      <c r="A101" s="35">
        <v>4</v>
      </c>
      <c r="B101" s="35"/>
      <c r="C101" s="36" t="s">
        <v>74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</row>
    <row r="102" spans="1:19" s="9" customFormat="1" ht="22.05" customHeight="1">
      <c r="A102" s="30"/>
      <c r="B102" s="30"/>
      <c r="C102" s="31" t="s">
        <v>79</v>
      </c>
      <c r="D102" s="31"/>
      <c r="E102" s="31"/>
      <c r="F102" s="31"/>
      <c r="G102" s="31"/>
      <c r="H102" s="31"/>
      <c r="I102" s="10" t="s">
        <v>76</v>
      </c>
      <c r="J102" s="32" t="s">
        <v>73</v>
      </c>
      <c r="K102" s="32"/>
      <c r="L102" s="32"/>
      <c r="M102" s="45" t="s">
        <v>128</v>
      </c>
      <c r="N102" s="45"/>
      <c r="O102" s="34"/>
      <c r="P102" s="34"/>
      <c r="Q102" s="34"/>
      <c r="R102" s="33" t="str">
        <f>M102</f>
        <v>більше в 7 разів</v>
      </c>
      <c r="S102" s="33"/>
    </row>
    <row r="103" spans="1:19" s="16" customFormat="1" ht="21" customHeight="1">
      <c r="A103" s="38">
        <v>3</v>
      </c>
      <c r="B103" s="39"/>
      <c r="C103" s="40" t="s">
        <v>40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</row>
    <row r="104" spans="1:19" s="9" customFormat="1" ht="10.95" customHeight="1">
      <c r="A104" s="35">
        <v>1</v>
      </c>
      <c r="B104" s="35"/>
      <c r="C104" s="36" t="s">
        <v>64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</row>
    <row r="105" spans="1:19" s="9" customFormat="1" ht="33.6" customHeight="1">
      <c r="A105" s="30"/>
      <c r="B105" s="30"/>
      <c r="C105" s="31" t="s">
        <v>65</v>
      </c>
      <c r="D105" s="31"/>
      <c r="E105" s="31"/>
      <c r="F105" s="31"/>
      <c r="G105" s="31"/>
      <c r="H105" s="31"/>
      <c r="I105" s="10" t="s">
        <v>66</v>
      </c>
      <c r="J105" s="32" t="s">
        <v>125</v>
      </c>
      <c r="K105" s="32"/>
      <c r="L105" s="32"/>
      <c r="M105" s="37">
        <v>4800000</v>
      </c>
      <c r="N105" s="37"/>
      <c r="O105" s="34"/>
      <c r="P105" s="34"/>
      <c r="Q105" s="34"/>
      <c r="R105" s="37">
        <v>4800000</v>
      </c>
      <c r="S105" s="37"/>
    </row>
    <row r="106" spans="1:19" s="9" customFormat="1" ht="10.95" customHeight="1">
      <c r="A106" s="35">
        <v>2</v>
      </c>
      <c r="B106" s="35"/>
      <c r="C106" s="36" t="s">
        <v>67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</row>
    <row r="107" spans="1:19" s="9" customFormat="1" ht="26.4" customHeight="1">
      <c r="A107" s="30"/>
      <c r="B107" s="30"/>
      <c r="C107" s="31" t="s">
        <v>80</v>
      </c>
      <c r="D107" s="31"/>
      <c r="E107" s="31"/>
      <c r="F107" s="31"/>
      <c r="G107" s="31"/>
      <c r="H107" s="31"/>
      <c r="I107" s="10" t="s">
        <v>69</v>
      </c>
      <c r="J107" s="32" t="s">
        <v>70</v>
      </c>
      <c r="K107" s="32"/>
      <c r="L107" s="32"/>
      <c r="M107" s="33">
        <v>924</v>
      </c>
      <c r="N107" s="33"/>
      <c r="O107" s="34"/>
      <c r="P107" s="34"/>
      <c r="Q107" s="34"/>
      <c r="R107" s="33">
        <v>924</v>
      </c>
      <c r="S107" s="33"/>
    </row>
    <row r="108" spans="1:19" s="9" customFormat="1" ht="10.95" customHeight="1">
      <c r="A108" s="35">
        <v>3</v>
      </c>
      <c r="B108" s="35"/>
      <c r="C108" s="36" t="s">
        <v>71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</row>
    <row r="109" spans="1:19" s="9" customFormat="1" ht="22.05" customHeight="1">
      <c r="A109" s="30"/>
      <c r="B109" s="30"/>
      <c r="C109" s="31" t="s">
        <v>81</v>
      </c>
      <c r="D109" s="31"/>
      <c r="E109" s="31"/>
      <c r="F109" s="31"/>
      <c r="G109" s="31"/>
      <c r="H109" s="31"/>
      <c r="I109" s="10" t="s">
        <v>66</v>
      </c>
      <c r="J109" s="32" t="s">
        <v>73</v>
      </c>
      <c r="K109" s="32"/>
      <c r="L109" s="32"/>
      <c r="M109" s="37">
        <v>5195</v>
      </c>
      <c r="N109" s="37"/>
      <c r="O109" s="34"/>
      <c r="P109" s="34"/>
      <c r="Q109" s="34"/>
      <c r="R109" s="37">
        <v>5195</v>
      </c>
      <c r="S109" s="37"/>
    </row>
    <row r="110" spans="1:19" s="9" customFormat="1" ht="10.95" customHeight="1">
      <c r="A110" s="35">
        <v>4</v>
      </c>
      <c r="B110" s="35"/>
      <c r="C110" s="36" t="s">
        <v>74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</row>
    <row r="111" spans="1:19" s="9" customFormat="1" ht="21.6" customHeight="1">
      <c r="A111" s="30"/>
      <c r="B111" s="30"/>
      <c r="C111" s="31" t="s">
        <v>82</v>
      </c>
      <c r="D111" s="31"/>
      <c r="E111" s="31"/>
      <c r="F111" s="31"/>
      <c r="G111" s="31"/>
      <c r="H111" s="31"/>
      <c r="I111" s="10" t="s">
        <v>76</v>
      </c>
      <c r="J111" s="32" t="s">
        <v>73</v>
      </c>
      <c r="K111" s="32"/>
      <c r="L111" s="32"/>
      <c r="M111" s="41">
        <v>105.1</v>
      </c>
      <c r="N111" s="41"/>
      <c r="O111" s="34"/>
      <c r="P111" s="34"/>
      <c r="Q111" s="34"/>
      <c r="R111" s="41">
        <f>M111</f>
        <v>105.1</v>
      </c>
      <c r="S111" s="41"/>
    </row>
    <row r="112" spans="1:19" s="16" customFormat="1" ht="22.8" customHeight="1">
      <c r="A112" s="38">
        <v>4</v>
      </c>
      <c r="B112" s="39"/>
      <c r="C112" s="40" t="s">
        <v>41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</row>
    <row r="113" spans="1:19" s="9" customFormat="1" ht="10.95" customHeight="1">
      <c r="A113" s="35">
        <v>1</v>
      </c>
      <c r="B113" s="35"/>
      <c r="C113" s="36" t="s">
        <v>64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</row>
    <row r="114" spans="1:19" s="9" customFormat="1" ht="30.6" customHeight="1">
      <c r="A114" s="30"/>
      <c r="B114" s="30"/>
      <c r="C114" s="31" t="s">
        <v>65</v>
      </c>
      <c r="D114" s="31"/>
      <c r="E114" s="31"/>
      <c r="F114" s="31"/>
      <c r="G114" s="31"/>
      <c r="H114" s="31"/>
      <c r="I114" s="10" t="s">
        <v>66</v>
      </c>
      <c r="J114" s="32" t="s">
        <v>125</v>
      </c>
      <c r="K114" s="32"/>
      <c r="L114" s="32"/>
      <c r="M114" s="37">
        <v>5200000</v>
      </c>
      <c r="N114" s="37"/>
      <c r="O114" s="34"/>
      <c r="P114" s="34"/>
      <c r="Q114" s="34"/>
      <c r="R114" s="37">
        <v>5200000</v>
      </c>
      <c r="S114" s="37"/>
    </row>
    <row r="115" spans="1:19" s="9" customFormat="1" ht="10.95" customHeight="1">
      <c r="A115" s="35">
        <v>2</v>
      </c>
      <c r="B115" s="35"/>
      <c r="C115" s="36" t="s">
        <v>67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</row>
    <row r="116" spans="1:19" s="9" customFormat="1" ht="33" customHeight="1">
      <c r="A116" s="30"/>
      <c r="B116" s="30"/>
      <c r="C116" s="31" t="s">
        <v>83</v>
      </c>
      <c r="D116" s="31"/>
      <c r="E116" s="31"/>
      <c r="F116" s="31"/>
      <c r="G116" s="31"/>
      <c r="H116" s="31"/>
      <c r="I116" s="10" t="s">
        <v>69</v>
      </c>
      <c r="J116" s="32" t="s">
        <v>70</v>
      </c>
      <c r="K116" s="32"/>
      <c r="L116" s="32"/>
      <c r="M116" s="47">
        <v>3302</v>
      </c>
      <c r="N116" s="47"/>
      <c r="O116" s="34"/>
      <c r="P116" s="34"/>
      <c r="Q116" s="34"/>
      <c r="R116" s="37">
        <v>3302</v>
      </c>
      <c r="S116" s="37"/>
    </row>
    <row r="117" spans="1:19" s="9" customFormat="1" ht="10.95" customHeight="1">
      <c r="A117" s="35">
        <v>3</v>
      </c>
      <c r="B117" s="35"/>
      <c r="C117" s="36" t="s">
        <v>71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</row>
    <row r="118" spans="1:19" s="9" customFormat="1" ht="22.05" customHeight="1">
      <c r="A118" s="30"/>
      <c r="B118" s="30"/>
      <c r="C118" s="31" t="s">
        <v>84</v>
      </c>
      <c r="D118" s="31"/>
      <c r="E118" s="31"/>
      <c r="F118" s="31"/>
      <c r="G118" s="31"/>
      <c r="H118" s="31"/>
      <c r="I118" s="10" t="s">
        <v>66</v>
      </c>
      <c r="J118" s="32" t="s">
        <v>73</v>
      </c>
      <c r="K118" s="32"/>
      <c r="L118" s="32"/>
      <c r="M118" s="37">
        <v>1575</v>
      </c>
      <c r="N118" s="37"/>
      <c r="O118" s="34"/>
      <c r="P118" s="34"/>
      <c r="Q118" s="34"/>
      <c r="R118" s="37">
        <v>1575</v>
      </c>
      <c r="S118" s="37"/>
    </row>
    <row r="119" spans="1:19" s="9" customFormat="1" ht="10.95" customHeight="1">
      <c r="A119" s="35">
        <v>4</v>
      </c>
      <c r="B119" s="35"/>
      <c r="C119" s="36" t="s">
        <v>74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</row>
    <row r="120" spans="1:19" s="9" customFormat="1" ht="33" customHeight="1">
      <c r="A120" s="30"/>
      <c r="B120" s="30"/>
      <c r="C120" s="31" t="s">
        <v>85</v>
      </c>
      <c r="D120" s="31"/>
      <c r="E120" s="31"/>
      <c r="F120" s="31"/>
      <c r="G120" s="31"/>
      <c r="H120" s="31"/>
      <c r="I120" s="10" t="s">
        <v>76</v>
      </c>
      <c r="J120" s="32" t="s">
        <v>73</v>
      </c>
      <c r="K120" s="32"/>
      <c r="L120" s="32"/>
      <c r="M120" s="41">
        <v>101.4</v>
      </c>
      <c r="N120" s="41"/>
      <c r="O120" s="34"/>
      <c r="P120" s="34"/>
      <c r="Q120" s="34"/>
      <c r="R120" s="41">
        <f>M120</f>
        <v>101.4</v>
      </c>
      <c r="S120" s="41"/>
    </row>
    <row r="121" spans="1:19" s="16" customFormat="1" ht="22.05" customHeight="1">
      <c r="A121" s="38">
        <v>5</v>
      </c>
      <c r="B121" s="39"/>
      <c r="C121" s="40" t="s">
        <v>42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</row>
    <row r="122" spans="1:19" s="9" customFormat="1" ht="10.95" customHeight="1">
      <c r="A122" s="35">
        <v>1</v>
      </c>
      <c r="B122" s="35"/>
      <c r="C122" s="36" t="s">
        <v>64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</row>
    <row r="123" spans="1:19" s="9" customFormat="1" ht="33.6" customHeight="1">
      <c r="A123" s="30"/>
      <c r="B123" s="30"/>
      <c r="C123" s="31" t="s">
        <v>65</v>
      </c>
      <c r="D123" s="31"/>
      <c r="E123" s="31"/>
      <c r="F123" s="31"/>
      <c r="G123" s="31"/>
      <c r="H123" s="31"/>
      <c r="I123" s="10" t="s">
        <v>66</v>
      </c>
      <c r="J123" s="32" t="s">
        <v>125</v>
      </c>
      <c r="K123" s="32"/>
      <c r="L123" s="32"/>
      <c r="M123" s="37">
        <v>12500000</v>
      </c>
      <c r="N123" s="37"/>
      <c r="O123" s="34"/>
      <c r="P123" s="34"/>
      <c r="Q123" s="34"/>
      <c r="R123" s="37">
        <v>12500000</v>
      </c>
      <c r="S123" s="37"/>
    </row>
    <row r="124" spans="1:19" s="9" customFormat="1" ht="10.95" customHeight="1">
      <c r="A124" s="35">
        <v>2</v>
      </c>
      <c r="B124" s="35"/>
      <c r="C124" s="36" t="s">
        <v>67</v>
      </c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</row>
    <row r="125" spans="1:19" s="9" customFormat="1" ht="23.4" customHeight="1">
      <c r="A125" s="30"/>
      <c r="B125" s="30"/>
      <c r="C125" s="31" t="s">
        <v>86</v>
      </c>
      <c r="D125" s="31"/>
      <c r="E125" s="31"/>
      <c r="F125" s="31"/>
      <c r="G125" s="31"/>
      <c r="H125" s="31"/>
      <c r="I125" s="10" t="s">
        <v>69</v>
      </c>
      <c r="J125" s="32" t="s">
        <v>70</v>
      </c>
      <c r="K125" s="32"/>
      <c r="L125" s="32"/>
      <c r="M125" s="45">
        <v>202</v>
      </c>
      <c r="N125" s="45"/>
      <c r="O125" s="34"/>
      <c r="P125" s="34"/>
      <c r="Q125" s="34"/>
      <c r="R125" s="33">
        <v>202</v>
      </c>
      <c r="S125" s="33"/>
    </row>
    <row r="126" spans="1:19" s="9" customFormat="1" ht="10.95" customHeight="1">
      <c r="A126" s="35">
        <v>3</v>
      </c>
      <c r="B126" s="35"/>
      <c r="C126" s="36" t="s">
        <v>71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</row>
    <row r="127" spans="1:19" s="9" customFormat="1" ht="22.05" customHeight="1">
      <c r="A127" s="30"/>
      <c r="B127" s="30"/>
      <c r="C127" s="31" t="s">
        <v>87</v>
      </c>
      <c r="D127" s="31"/>
      <c r="E127" s="31"/>
      <c r="F127" s="31"/>
      <c r="G127" s="31"/>
      <c r="H127" s="31"/>
      <c r="I127" s="10" t="s">
        <v>66</v>
      </c>
      <c r="J127" s="32" t="s">
        <v>73</v>
      </c>
      <c r="K127" s="32"/>
      <c r="L127" s="32"/>
      <c r="M127" s="37">
        <v>61881</v>
      </c>
      <c r="N127" s="37"/>
      <c r="O127" s="34"/>
      <c r="P127" s="34"/>
      <c r="Q127" s="34"/>
      <c r="R127" s="37">
        <v>61881</v>
      </c>
      <c r="S127" s="37"/>
    </row>
    <row r="128" spans="1:19" s="9" customFormat="1" ht="10.95" customHeight="1">
      <c r="A128" s="35">
        <v>4</v>
      </c>
      <c r="B128" s="35"/>
      <c r="C128" s="36" t="s">
        <v>74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</row>
    <row r="129" spans="1:19" s="9" customFormat="1" ht="10.95" customHeight="1">
      <c r="A129" s="30"/>
      <c r="B129" s="30"/>
      <c r="C129" s="31" t="s">
        <v>88</v>
      </c>
      <c r="D129" s="31"/>
      <c r="E129" s="31"/>
      <c r="F129" s="31"/>
      <c r="G129" s="31"/>
      <c r="H129" s="31"/>
      <c r="I129" s="10" t="s">
        <v>76</v>
      </c>
      <c r="J129" s="32" t="s">
        <v>73</v>
      </c>
      <c r="K129" s="32"/>
      <c r="L129" s="32"/>
      <c r="M129" s="50" t="s">
        <v>132</v>
      </c>
      <c r="N129" s="50"/>
      <c r="O129" s="41"/>
      <c r="P129" s="41"/>
      <c r="Q129" s="41"/>
      <c r="R129" s="41" t="str">
        <f>M129</f>
        <v>більше в 3,6 рази</v>
      </c>
      <c r="S129" s="41"/>
    </row>
    <row r="130" spans="1:19" s="16" customFormat="1" ht="22.05" customHeight="1">
      <c r="A130" s="38">
        <v>6</v>
      </c>
      <c r="B130" s="39"/>
      <c r="C130" s="40" t="s">
        <v>43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</row>
    <row r="131" spans="1:19" s="9" customFormat="1" ht="10.95" customHeight="1">
      <c r="A131" s="35">
        <v>1</v>
      </c>
      <c r="B131" s="35"/>
      <c r="C131" s="36" t="s">
        <v>64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</row>
    <row r="132" spans="1:19" s="9" customFormat="1" ht="33.6" customHeight="1">
      <c r="A132" s="30"/>
      <c r="B132" s="30"/>
      <c r="C132" s="31" t="s">
        <v>65</v>
      </c>
      <c r="D132" s="31"/>
      <c r="E132" s="31"/>
      <c r="F132" s="31"/>
      <c r="G132" s="31"/>
      <c r="H132" s="31"/>
      <c r="I132" s="10" t="s">
        <v>66</v>
      </c>
      <c r="J132" s="32" t="s">
        <v>125</v>
      </c>
      <c r="K132" s="32"/>
      <c r="L132" s="32"/>
      <c r="M132" s="37">
        <v>5500000</v>
      </c>
      <c r="N132" s="37"/>
      <c r="O132" s="34"/>
      <c r="P132" s="34"/>
      <c r="Q132" s="34"/>
      <c r="R132" s="37">
        <v>5500000</v>
      </c>
      <c r="S132" s="37"/>
    </row>
    <row r="133" spans="1:19" s="9" customFormat="1" ht="10.95" customHeight="1">
      <c r="A133" s="35">
        <v>2</v>
      </c>
      <c r="B133" s="35"/>
      <c r="C133" s="36" t="s">
        <v>67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</row>
    <row r="134" spans="1:19" s="9" customFormat="1" ht="23.4" customHeight="1">
      <c r="A134" s="30"/>
      <c r="B134" s="30"/>
      <c r="C134" s="31" t="s">
        <v>89</v>
      </c>
      <c r="D134" s="31"/>
      <c r="E134" s="31"/>
      <c r="F134" s="31"/>
      <c r="G134" s="31"/>
      <c r="H134" s="31"/>
      <c r="I134" s="10" t="s">
        <v>69</v>
      </c>
      <c r="J134" s="32" t="s">
        <v>70</v>
      </c>
      <c r="K134" s="32"/>
      <c r="L134" s="32"/>
      <c r="M134" s="33">
        <v>185</v>
      </c>
      <c r="N134" s="33"/>
      <c r="O134" s="34"/>
      <c r="P134" s="34"/>
      <c r="Q134" s="34"/>
      <c r="R134" s="33">
        <v>185</v>
      </c>
      <c r="S134" s="33"/>
    </row>
    <row r="135" spans="1:19" s="9" customFormat="1" ht="10.95" customHeight="1">
      <c r="A135" s="35">
        <v>3</v>
      </c>
      <c r="B135" s="35"/>
      <c r="C135" s="36" t="s">
        <v>71</v>
      </c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</row>
    <row r="136" spans="1:19" s="9" customFormat="1" ht="22.05" customHeight="1">
      <c r="A136" s="30"/>
      <c r="B136" s="30"/>
      <c r="C136" s="31" t="s">
        <v>90</v>
      </c>
      <c r="D136" s="31"/>
      <c r="E136" s="31"/>
      <c r="F136" s="31"/>
      <c r="G136" s="31"/>
      <c r="H136" s="31"/>
      <c r="I136" s="10" t="s">
        <v>66</v>
      </c>
      <c r="J136" s="32" t="s">
        <v>73</v>
      </c>
      <c r="K136" s="32"/>
      <c r="L136" s="32"/>
      <c r="M136" s="37">
        <v>29730</v>
      </c>
      <c r="N136" s="37"/>
      <c r="O136" s="34"/>
      <c r="P136" s="34"/>
      <c r="Q136" s="34"/>
      <c r="R136" s="37">
        <v>29730</v>
      </c>
      <c r="S136" s="37"/>
    </row>
    <row r="137" spans="1:19" s="9" customFormat="1" ht="10.95" customHeight="1">
      <c r="A137" s="35">
        <v>4</v>
      </c>
      <c r="B137" s="35"/>
      <c r="C137" s="36" t="s">
        <v>74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</row>
    <row r="138" spans="1:19" s="9" customFormat="1" ht="33" customHeight="1">
      <c r="A138" s="30"/>
      <c r="B138" s="30"/>
      <c r="C138" s="31" t="s">
        <v>91</v>
      </c>
      <c r="D138" s="31"/>
      <c r="E138" s="31"/>
      <c r="F138" s="31"/>
      <c r="G138" s="31"/>
      <c r="H138" s="31"/>
      <c r="I138" s="10" t="s">
        <v>76</v>
      </c>
      <c r="J138" s="32" t="s">
        <v>73</v>
      </c>
      <c r="K138" s="32"/>
      <c r="L138" s="32"/>
      <c r="M138" s="41">
        <v>103.9</v>
      </c>
      <c r="N138" s="41"/>
      <c r="O138" s="34"/>
      <c r="P138" s="34"/>
      <c r="Q138" s="34"/>
      <c r="R138" s="41">
        <f>M138</f>
        <v>103.9</v>
      </c>
      <c r="S138" s="41"/>
    </row>
    <row r="139" spans="1:19" s="16" customFormat="1" ht="21.6" customHeight="1">
      <c r="A139" s="38">
        <v>7</v>
      </c>
      <c r="B139" s="39"/>
      <c r="C139" s="40" t="s">
        <v>44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</row>
    <row r="140" spans="1:19" s="9" customFormat="1" ht="10.95" customHeight="1">
      <c r="A140" s="35">
        <v>1</v>
      </c>
      <c r="B140" s="35"/>
      <c r="C140" s="36" t="s">
        <v>64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</row>
    <row r="141" spans="1:19" s="9" customFormat="1" ht="36.6" customHeight="1">
      <c r="A141" s="30"/>
      <c r="B141" s="30"/>
      <c r="C141" s="31" t="s">
        <v>65</v>
      </c>
      <c r="D141" s="31"/>
      <c r="E141" s="31"/>
      <c r="F141" s="31"/>
      <c r="G141" s="31"/>
      <c r="H141" s="31"/>
      <c r="I141" s="10" t="s">
        <v>66</v>
      </c>
      <c r="J141" s="32" t="s">
        <v>125</v>
      </c>
      <c r="K141" s="32"/>
      <c r="L141" s="32"/>
      <c r="M141" s="37">
        <v>2500000</v>
      </c>
      <c r="N141" s="37"/>
      <c r="O141" s="34"/>
      <c r="P141" s="34"/>
      <c r="Q141" s="34"/>
      <c r="R141" s="37">
        <v>2500000</v>
      </c>
      <c r="S141" s="37"/>
    </row>
    <row r="142" spans="1:19" s="9" customFormat="1" ht="10.95" customHeight="1">
      <c r="A142" s="35">
        <v>2</v>
      </c>
      <c r="B142" s="35"/>
      <c r="C142" s="36" t="s">
        <v>67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</row>
    <row r="143" spans="1:19" s="9" customFormat="1" ht="24.6" customHeight="1">
      <c r="A143" s="30"/>
      <c r="B143" s="30"/>
      <c r="C143" s="31" t="s">
        <v>92</v>
      </c>
      <c r="D143" s="31"/>
      <c r="E143" s="31"/>
      <c r="F143" s="31"/>
      <c r="G143" s="31"/>
      <c r="H143" s="31"/>
      <c r="I143" s="10" t="s">
        <v>69</v>
      </c>
      <c r="J143" s="32" t="s">
        <v>70</v>
      </c>
      <c r="K143" s="32"/>
      <c r="L143" s="32"/>
      <c r="M143" s="37">
        <v>8498</v>
      </c>
      <c r="N143" s="37"/>
      <c r="O143" s="34"/>
      <c r="P143" s="34"/>
      <c r="Q143" s="34"/>
      <c r="R143" s="37">
        <v>8498</v>
      </c>
      <c r="S143" s="37"/>
    </row>
    <row r="144" spans="1:19" s="9" customFormat="1" ht="27.6" customHeight="1">
      <c r="A144" s="30"/>
      <c r="B144" s="30"/>
      <c r="C144" s="31" t="s">
        <v>93</v>
      </c>
      <c r="D144" s="31"/>
      <c r="E144" s="31"/>
      <c r="F144" s="31"/>
      <c r="G144" s="31"/>
      <c r="H144" s="31"/>
      <c r="I144" s="10" t="s">
        <v>69</v>
      </c>
      <c r="J144" s="32" t="s">
        <v>70</v>
      </c>
      <c r="K144" s="32"/>
      <c r="L144" s="32"/>
      <c r="M144" s="33">
        <v>250</v>
      </c>
      <c r="N144" s="33"/>
      <c r="O144" s="34"/>
      <c r="P144" s="34"/>
      <c r="Q144" s="34"/>
      <c r="R144" s="33">
        <v>250</v>
      </c>
      <c r="S144" s="33"/>
    </row>
    <row r="145" spans="1:19" s="9" customFormat="1" ht="10.95" customHeight="1">
      <c r="A145" s="35">
        <v>3</v>
      </c>
      <c r="B145" s="35"/>
      <c r="C145" s="36" t="s">
        <v>71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</row>
    <row r="146" spans="1:19" s="9" customFormat="1" ht="10.95" customHeight="1">
      <c r="A146" s="30"/>
      <c r="B146" s="30"/>
      <c r="C146" s="31" t="s">
        <v>94</v>
      </c>
      <c r="D146" s="31"/>
      <c r="E146" s="31"/>
      <c r="F146" s="31"/>
      <c r="G146" s="31"/>
      <c r="H146" s="31"/>
      <c r="I146" s="10" t="s">
        <v>66</v>
      </c>
      <c r="J146" s="32" t="s">
        <v>73</v>
      </c>
      <c r="K146" s="32"/>
      <c r="L146" s="32"/>
      <c r="M146" s="37">
        <v>10000</v>
      </c>
      <c r="N146" s="37"/>
      <c r="O146" s="34"/>
      <c r="P146" s="34"/>
      <c r="Q146" s="34"/>
      <c r="R146" s="37">
        <v>10000</v>
      </c>
      <c r="S146" s="37"/>
    </row>
    <row r="147" spans="1:19" s="9" customFormat="1" ht="22.05" customHeight="1">
      <c r="A147" s="30"/>
      <c r="B147" s="30"/>
      <c r="C147" s="31" t="s">
        <v>95</v>
      </c>
      <c r="D147" s="31"/>
      <c r="E147" s="31"/>
      <c r="F147" s="31"/>
      <c r="G147" s="31"/>
      <c r="H147" s="31"/>
      <c r="I147" s="10" t="s">
        <v>76</v>
      </c>
      <c r="J147" s="32" t="s">
        <v>73</v>
      </c>
      <c r="K147" s="32"/>
      <c r="L147" s="32"/>
      <c r="M147" s="41">
        <v>2.9</v>
      </c>
      <c r="N147" s="41"/>
      <c r="O147" s="34"/>
      <c r="P147" s="34"/>
      <c r="Q147" s="34"/>
      <c r="R147" s="41">
        <v>2.9</v>
      </c>
      <c r="S147" s="41"/>
    </row>
    <row r="148" spans="1:19" s="9" customFormat="1" ht="10.95" customHeight="1">
      <c r="A148" s="35">
        <v>4</v>
      </c>
      <c r="B148" s="35"/>
      <c r="C148" s="36" t="s">
        <v>74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</row>
    <row r="149" spans="1:19" s="9" customFormat="1" ht="22.05" customHeight="1">
      <c r="A149" s="30"/>
      <c r="B149" s="30"/>
      <c r="C149" s="31" t="s">
        <v>96</v>
      </c>
      <c r="D149" s="31"/>
      <c r="E149" s="31"/>
      <c r="F149" s="31"/>
      <c r="G149" s="31"/>
      <c r="H149" s="31"/>
      <c r="I149" s="10" t="s">
        <v>76</v>
      </c>
      <c r="J149" s="32" t="s">
        <v>73</v>
      </c>
      <c r="K149" s="32"/>
      <c r="L149" s="32"/>
      <c r="M149" s="41">
        <v>44.6</v>
      </c>
      <c r="N149" s="41"/>
      <c r="O149" s="41"/>
      <c r="P149" s="41"/>
      <c r="Q149" s="41"/>
      <c r="R149" s="41">
        <f>M149</f>
        <v>44.6</v>
      </c>
      <c r="S149" s="41"/>
    </row>
    <row r="150" spans="1:19" s="16" customFormat="1" ht="21" customHeight="1">
      <c r="A150" s="38">
        <v>8</v>
      </c>
      <c r="B150" s="39"/>
      <c r="C150" s="40" t="s">
        <v>45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</row>
    <row r="151" spans="1:19" s="9" customFormat="1" ht="10.95" customHeight="1">
      <c r="A151" s="35">
        <v>1</v>
      </c>
      <c r="B151" s="35"/>
      <c r="C151" s="36" t="s">
        <v>64</v>
      </c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</row>
    <row r="152" spans="1:19" s="9" customFormat="1" ht="33.6" customHeight="1">
      <c r="A152" s="30"/>
      <c r="B152" s="30"/>
      <c r="C152" s="31" t="s">
        <v>65</v>
      </c>
      <c r="D152" s="31"/>
      <c r="E152" s="31"/>
      <c r="F152" s="31"/>
      <c r="G152" s="31"/>
      <c r="H152" s="31"/>
      <c r="I152" s="10" t="s">
        <v>66</v>
      </c>
      <c r="J152" s="32" t="s">
        <v>125</v>
      </c>
      <c r="K152" s="32"/>
      <c r="L152" s="32"/>
      <c r="M152" s="37">
        <v>200000</v>
      </c>
      <c r="N152" s="37"/>
      <c r="O152" s="34"/>
      <c r="P152" s="34"/>
      <c r="Q152" s="34"/>
      <c r="R152" s="37">
        <v>200000</v>
      </c>
      <c r="S152" s="37"/>
    </row>
    <row r="153" spans="1:19" s="9" customFormat="1" ht="10.95" customHeight="1">
      <c r="A153" s="35">
        <v>2</v>
      </c>
      <c r="B153" s="35"/>
      <c r="C153" s="36" t="s">
        <v>67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</row>
    <row r="154" spans="1:19" s="9" customFormat="1" ht="22.8" customHeight="1">
      <c r="A154" s="30"/>
      <c r="B154" s="30"/>
      <c r="C154" s="31" t="s">
        <v>97</v>
      </c>
      <c r="D154" s="31"/>
      <c r="E154" s="31"/>
      <c r="F154" s="31"/>
      <c r="G154" s="31"/>
      <c r="H154" s="31"/>
      <c r="I154" s="10" t="s">
        <v>69</v>
      </c>
      <c r="J154" s="32" t="s">
        <v>70</v>
      </c>
      <c r="K154" s="32"/>
      <c r="L154" s="32"/>
      <c r="M154" s="33">
        <v>34</v>
      </c>
      <c r="N154" s="33"/>
      <c r="O154" s="34"/>
      <c r="P154" s="34"/>
      <c r="Q154" s="34"/>
      <c r="R154" s="33">
        <v>34</v>
      </c>
      <c r="S154" s="33"/>
    </row>
    <row r="155" spans="1:19" s="9" customFormat="1" ht="10.95" customHeight="1">
      <c r="A155" s="35">
        <v>3</v>
      </c>
      <c r="B155" s="35"/>
      <c r="C155" s="36" t="s">
        <v>71</v>
      </c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</row>
    <row r="156" spans="1:19" s="9" customFormat="1" ht="22.05" customHeight="1">
      <c r="A156" s="30"/>
      <c r="B156" s="30"/>
      <c r="C156" s="31" t="s">
        <v>98</v>
      </c>
      <c r="D156" s="31"/>
      <c r="E156" s="31"/>
      <c r="F156" s="31"/>
      <c r="G156" s="31"/>
      <c r="H156" s="31"/>
      <c r="I156" s="10" t="s">
        <v>66</v>
      </c>
      <c r="J156" s="32" t="s">
        <v>73</v>
      </c>
      <c r="K156" s="32"/>
      <c r="L156" s="32"/>
      <c r="M156" s="37">
        <v>5882</v>
      </c>
      <c r="N156" s="37"/>
      <c r="O156" s="34"/>
      <c r="P156" s="34"/>
      <c r="Q156" s="34"/>
      <c r="R156" s="37">
        <v>5882</v>
      </c>
      <c r="S156" s="37"/>
    </row>
    <row r="157" spans="1:19" s="9" customFormat="1" ht="10.95" customHeight="1">
      <c r="A157" s="35">
        <v>4</v>
      </c>
      <c r="B157" s="35"/>
      <c r="C157" s="36" t="s">
        <v>74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</row>
    <row r="158" spans="1:19" s="9" customFormat="1" ht="33" customHeight="1">
      <c r="A158" s="30"/>
      <c r="B158" s="30"/>
      <c r="C158" s="31" t="s">
        <v>99</v>
      </c>
      <c r="D158" s="31"/>
      <c r="E158" s="31"/>
      <c r="F158" s="31"/>
      <c r="G158" s="31"/>
      <c r="H158" s="31"/>
      <c r="I158" s="10" t="s">
        <v>76</v>
      </c>
      <c r="J158" s="32" t="s">
        <v>73</v>
      </c>
      <c r="K158" s="32"/>
      <c r="L158" s="32"/>
      <c r="M158" s="41">
        <v>147.80000000000001</v>
      </c>
      <c r="N158" s="41"/>
      <c r="O158" s="41"/>
      <c r="P158" s="41"/>
      <c r="Q158" s="41"/>
      <c r="R158" s="41">
        <f>M158</f>
        <v>147.80000000000001</v>
      </c>
      <c r="S158" s="41"/>
    </row>
    <row r="159" spans="1:19" s="16" customFormat="1" ht="22.05" customHeight="1">
      <c r="A159" s="38">
        <v>9</v>
      </c>
      <c r="B159" s="39"/>
      <c r="C159" s="40" t="s">
        <v>46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</row>
    <row r="160" spans="1:19" s="9" customFormat="1" ht="10.95" customHeight="1">
      <c r="A160" s="35">
        <v>1</v>
      </c>
      <c r="B160" s="35"/>
      <c r="C160" s="36" t="s">
        <v>64</v>
      </c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</row>
    <row r="161" spans="1:21" s="9" customFormat="1" ht="34.200000000000003" customHeight="1">
      <c r="A161" s="30"/>
      <c r="B161" s="30"/>
      <c r="C161" s="31" t="s">
        <v>65</v>
      </c>
      <c r="D161" s="31"/>
      <c r="E161" s="31"/>
      <c r="F161" s="31"/>
      <c r="G161" s="31"/>
      <c r="H161" s="31"/>
      <c r="I161" s="10" t="s">
        <v>66</v>
      </c>
      <c r="J161" s="32" t="s">
        <v>125</v>
      </c>
      <c r="K161" s="32"/>
      <c r="L161" s="32"/>
      <c r="M161" s="37">
        <v>390000</v>
      </c>
      <c r="N161" s="37"/>
      <c r="O161" s="34"/>
      <c r="P161" s="34"/>
      <c r="Q161" s="34"/>
      <c r="R161" s="37">
        <v>390000</v>
      </c>
      <c r="S161" s="37"/>
    </row>
    <row r="162" spans="1:21" s="9" customFormat="1" ht="10.95" customHeight="1">
      <c r="A162" s="35">
        <v>2</v>
      </c>
      <c r="B162" s="35"/>
      <c r="C162" s="36" t="s">
        <v>67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</row>
    <row r="163" spans="1:21" s="9" customFormat="1" ht="33" customHeight="1">
      <c r="A163" s="30"/>
      <c r="B163" s="30"/>
      <c r="C163" s="31" t="s">
        <v>100</v>
      </c>
      <c r="D163" s="31"/>
      <c r="E163" s="31"/>
      <c r="F163" s="31"/>
      <c r="G163" s="31"/>
      <c r="H163" s="31"/>
      <c r="I163" s="10" t="s">
        <v>69</v>
      </c>
      <c r="J163" s="32" t="s">
        <v>70</v>
      </c>
      <c r="K163" s="32"/>
      <c r="L163" s="32"/>
      <c r="M163" s="33">
        <v>1</v>
      </c>
      <c r="N163" s="33"/>
      <c r="O163" s="34"/>
      <c r="P163" s="34"/>
      <c r="Q163" s="34"/>
      <c r="R163" s="33">
        <v>1</v>
      </c>
      <c r="S163" s="33"/>
    </row>
    <row r="164" spans="1:21" s="9" customFormat="1" ht="10.95" customHeight="1">
      <c r="A164" s="35">
        <v>3</v>
      </c>
      <c r="B164" s="35"/>
      <c r="C164" s="36" t="s">
        <v>71</v>
      </c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</row>
    <row r="165" spans="1:21" s="9" customFormat="1" ht="22.05" customHeight="1">
      <c r="A165" s="30"/>
      <c r="B165" s="30"/>
      <c r="C165" s="31" t="s">
        <v>101</v>
      </c>
      <c r="D165" s="31"/>
      <c r="E165" s="31"/>
      <c r="F165" s="31"/>
      <c r="G165" s="31"/>
      <c r="H165" s="31"/>
      <c r="I165" s="10" t="s">
        <v>66</v>
      </c>
      <c r="J165" s="32" t="s">
        <v>73</v>
      </c>
      <c r="K165" s="32"/>
      <c r="L165" s="32"/>
      <c r="M165" s="37">
        <v>390000</v>
      </c>
      <c r="N165" s="37"/>
      <c r="O165" s="34"/>
      <c r="P165" s="34"/>
      <c r="Q165" s="34"/>
      <c r="R165" s="37">
        <v>390000</v>
      </c>
      <c r="S165" s="37"/>
    </row>
    <row r="166" spans="1:21" s="9" customFormat="1" ht="10.95" customHeight="1">
      <c r="A166" s="35">
        <v>4</v>
      </c>
      <c r="B166" s="35"/>
      <c r="C166" s="36" t="s">
        <v>74</v>
      </c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</row>
    <row r="167" spans="1:21" s="9" customFormat="1" ht="43.8" customHeight="1">
      <c r="A167" s="30"/>
      <c r="B167" s="30"/>
      <c r="C167" s="31" t="s">
        <v>102</v>
      </c>
      <c r="D167" s="31"/>
      <c r="E167" s="31"/>
      <c r="F167" s="31"/>
      <c r="G167" s="31"/>
      <c r="H167" s="31"/>
      <c r="I167" s="10" t="s">
        <v>76</v>
      </c>
      <c r="J167" s="32" t="s">
        <v>73</v>
      </c>
      <c r="K167" s="32"/>
      <c r="L167" s="32"/>
      <c r="M167" s="33">
        <v>100</v>
      </c>
      <c r="N167" s="33"/>
      <c r="O167" s="34"/>
      <c r="P167" s="34"/>
      <c r="Q167" s="34"/>
      <c r="R167" s="33">
        <v>100</v>
      </c>
      <c r="S167" s="33"/>
    </row>
    <row r="168" spans="1:21" s="16" customFormat="1" ht="22.05" customHeight="1">
      <c r="A168" s="38">
        <v>10</v>
      </c>
      <c r="B168" s="39"/>
      <c r="C168" s="40" t="s">
        <v>55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</row>
    <row r="169" spans="1:21" s="9" customFormat="1" ht="10.95" customHeight="1">
      <c r="A169" s="35">
        <v>1</v>
      </c>
      <c r="B169" s="35"/>
      <c r="C169" s="36" t="s">
        <v>64</v>
      </c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</row>
    <row r="170" spans="1:21" s="9" customFormat="1" ht="31.2" customHeight="1">
      <c r="A170" s="30"/>
      <c r="B170" s="30"/>
      <c r="C170" s="31" t="s">
        <v>65</v>
      </c>
      <c r="D170" s="31"/>
      <c r="E170" s="31"/>
      <c r="F170" s="31"/>
      <c r="G170" s="31"/>
      <c r="H170" s="31"/>
      <c r="I170" s="10" t="s">
        <v>66</v>
      </c>
      <c r="J170" s="32" t="s">
        <v>125</v>
      </c>
      <c r="K170" s="32"/>
      <c r="L170" s="32"/>
      <c r="M170" s="37">
        <v>1000000</v>
      </c>
      <c r="N170" s="37"/>
      <c r="O170" s="34"/>
      <c r="P170" s="34"/>
      <c r="Q170" s="34"/>
      <c r="R170" s="37">
        <v>1000000</v>
      </c>
      <c r="S170" s="37"/>
    </row>
    <row r="171" spans="1:21" s="20" customFormat="1" ht="33" customHeight="1">
      <c r="A171" s="42"/>
      <c r="B171" s="42"/>
      <c r="C171" s="43" t="s">
        <v>103</v>
      </c>
      <c r="D171" s="43"/>
      <c r="E171" s="43"/>
      <c r="F171" s="43"/>
      <c r="G171" s="43"/>
      <c r="H171" s="43"/>
      <c r="I171" s="19" t="s">
        <v>66</v>
      </c>
      <c r="J171" s="44" t="s">
        <v>104</v>
      </c>
      <c r="K171" s="44"/>
      <c r="L171" s="44"/>
      <c r="M171" s="47">
        <v>122400</v>
      </c>
      <c r="N171" s="47"/>
      <c r="O171" s="46"/>
      <c r="P171" s="46"/>
      <c r="Q171" s="46"/>
      <c r="R171" s="47">
        <f>M171</f>
        <v>122400</v>
      </c>
      <c r="S171" s="47"/>
      <c r="T171" s="20">
        <v>122400</v>
      </c>
      <c r="U171" s="20" t="s">
        <v>129</v>
      </c>
    </row>
    <row r="172" spans="1:21" s="20" customFormat="1" ht="22.05" customHeight="1">
      <c r="A172" s="42"/>
      <c r="B172" s="42"/>
      <c r="C172" s="43" t="s">
        <v>105</v>
      </c>
      <c r="D172" s="43"/>
      <c r="E172" s="43"/>
      <c r="F172" s="43"/>
      <c r="G172" s="43"/>
      <c r="H172" s="43"/>
      <c r="I172" s="19" t="s">
        <v>66</v>
      </c>
      <c r="J172" s="44" t="s">
        <v>104</v>
      </c>
      <c r="K172" s="44"/>
      <c r="L172" s="44"/>
      <c r="M172" s="47">
        <v>877600</v>
      </c>
      <c r="N172" s="47"/>
      <c r="O172" s="46"/>
      <c r="P172" s="46"/>
      <c r="Q172" s="46"/>
      <c r="R172" s="47">
        <f>M172</f>
        <v>877600</v>
      </c>
      <c r="S172" s="47"/>
    </row>
    <row r="173" spans="1:21" s="20" customFormat="1" ht="10.95" customHeight="1">
      <c r="A173" s="48">
        <v>2</v>
      </c>
      <c r="B173" s="48"/>
      <c r="C173" s="49" t="s">
        <v>67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</row>
    <row r="174" spans="1:21" s="20" customFormat="1" ht="22.8" customHeight="1">
      <c r="A174" s="42"/>
      <c r="B174" s="42"/>
      <c r="C174" s="43" t="s">
        <v>106</v>
      </c>
      <c r="D174" s="43"/>
      <c r="E174" s="43"/>
      <c r="F174" s="43"/>
      <c r="G174" s="43"/>
      <c r="H174" s="43"/>
      <c r="I174" s="19" t="s">
        <v>107</v>
      </c>
      <c r="J174" s="44" t="s">
        <v>70</v>
      </c>
      <c r="K174" s="44"/>
      <c r="L174" s="44"/>
      <c r="M174" s="47">
        <v>3728</v>
      </c>
      <c r="N174" s="47"/>
      <c r="O174" s="46"/>
      <c r="P174" s="46"/>
      <c r="Q174" s="46"/>
      <c r="R174" s="47">
        <f>M174</f>
        <v>3728</v>
      </c>
      <c r="S174" s="47"/>
    </row>
    <row r="175" spans="1:21" s="20" customFormat="1" ht="33" customHeight="1">
      <c r="A175" s="42"/>
      <c r="B175" s="42"/>
      <c r="C175" s="43" t="s">
        <v>108</v>
      </c>
      <c r="D175" s="43"/>
      <c r="E175" s="43"/>
      <c r="F175" s="43"/>
      <c r="G175" s="43"/>
      <c r="H175" s="43"/>
      <c r="I175" s="19" t="s">
        <v>69</v>
      </c>
      <c r="J175" s="44" t="s">
        <v>70</v>
      </c>
      <c r="K175" s="44"/>
      <c r="L175" s="44"/>
      <c r="M175" s="45">
        <v>243</v>
      </c>
      <c r="N175" s="45"/>
      <c r="O175" s="46"/>
      <c r="P175" s="46"/>
      <c r="Q175" s="46"/>
      <c r="R175" s="47">
        <f t="shared" ref="R175:R176" si="0">M175</f>
        <v>243</v>
      </c>
      <c r="S175" s="47"/>
    </row>
    <row r="176" spans="1:21" s="20" customFormat="1" ht="27" customHeight="1">
      <c r="A176" s="42"/>
      <c r="B176" s="42"/>
      <c r="C176" s="43" t="s">
        <v>109</v>
      </c>
      <c r="D176" s="43"/>
      <c r="E176" s="43"/>
      <c r="F176" s="43"/>
      <c r="G176" s="43"/>
      <c r="H176" s="43"/>
      <c r="I176" s="19" t="s">
        <v>69</v>
      </c>
      <c r="J176" s="44" t="s">
        <v>70</v>
      </c>
      <c r="K176" s="44"/>
      <c r="L176" s="44"/>
      <c r="M176" s="47">
        <v>3485</v>
      </c>
      <c r="N176" s="47"/>
      <c r="O176" s="46"/>
      <c r="P176" s="46"/>
      <c r="Q176" s="46"/>
      <c r="R176" s="47">
        <f t="shared" si="0"/>
        <v>3485</v>
      </c>
      <c r="S176" s="47"/>
    </row>
    <row r="177" spans="1:19" s="9" customFormat="1" ht="10.95" customHeight="1">
      <c r="A177" s="35">
        <v>3</v>
      </c>
      <c r="B177" s="35"/>
      <c r="C177" s="36" t="s">
        <v>71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</row>
    <row r="178" spans="1:19" s="9" customFormat="1" ht="10.95" customHeight="1">
      <c r="A178" s="30"/>
      <c r="B178" s="30"/>
      <c r="C178" s="31" t="s">
        <v>110</v>
      </c>
      <c r="D178" s="31"/>
      <c r="E178" s="31"/>
      <c r="F178" s="31"/>
      <c r="G178" s="31"/>
      <c r="H178" s="31"/>
      <c r="I178" s="10"/>
      <c r="J178" s="32" t="s">
        <v>73</v>
      </c>
      <c r="K178" s="32"/>
      <c r="L178" s="32"/>
      <c r="M178" s="41">
        <f>M170/M174</f>
        <v>268.24034334763951</v>
      </c>
      <c r="N178" s="41"/>
      <c r="O178" s="41"/>
      <c r="P178" s="41"/>
      <c r="Q178" s="41"/>
      <c r="R178" s="41">
        <f>M178</f>
        <v>268.24034334763951</v>
      </c>
      <c r="S178" s="41"/>
    </row>
    <row r="179" spans="1:19" s="9" customFormat="1" ht="33" customHeight="1">
      <c r="A179" s="30"/>
      <c r="B179" s="30"/>
      <c r="C179" s="31" t="s">
        <v>111</v>
      </c>
      <c r="D179" s="31"/>
      <c r="E179" s="31"/>
      <c r="F179" s="31"/>
      <c r="G179" s="31"/>
      <c r="H179" s="31"/>
      <c r="I179" s="10" t="s">
        <v>66</v>
      </c>
      <c r="J179" s="32" t="s">
        <v>73</v>
      </c>
      <c r="K179" s="32"/>
      <c r="L179" s="32"/>
      <c r="M179" s="41">
        <f>M171/M175</f>
        <v>503.7037037037037</v>
      </c>
      <c r="N179" s="41"/>
      <c r="O179" s="41"/>
      <c r="P179" s="41"/>
      <c r="Q179" s="41"/>
      <c r="R179" s="41">
        <f>M179</f>
        <v>503.7037037037037</v>
      </c>
      <c r="S179" s="41"/>
    </row>
    <row r="180" spans="1:19" s="9" customFormat="1" ht="22.05" customHeight="1">
      <c r="A180" s="30"/>
      <c r="B180" s="30"/>
      <c r="C180" s="31" t="s">
        <v>112</v>
      </c>
      <c r="D180" s="31"/>
      <c r="E180" s="31"/>
      <c r="F180" s="31"/>
      <c r="G180" s="31"/>
      <c r="H180" s="31"/>
      <c r="I180" s="10" t="s">
        <v>66</v>
      </c>
      <c r="J180" s="32" t="s">
        <v>73</v>
      </c>
      <c r="K180" s="32"/>
      <c r="L180" s="32"/>
      <c r="M180" s="41">
        <f>M172/M176</f>
        <v>251.82209469153514</v>
      </c>
      <c r="N180" s="41"/>
      <c r="O180" s="41"/>
      <c r="P180" s="41"/>
      <c r="Q180" s="41"/>
      <c r="R180" s="41">
        <f>M180</f>
        <v>251.82209469153514</v>
      </c>
      <c r="S180" s="41"/>
    </row>
    <row r="181" spans="1:19" s="9" customFormat="1" ht="10.95" customHeight="1">
      <c r="A181" s="35">
        <v>4</v>
      </c>
      <c r="B181" s="35"/>
      <c r="C181" s="36" t="s">
        <v>74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</row>
    <row r="182" spans="1:19" s="9" customFormat="1" ht="10.95" customHeight="1">
      <c r="A182" s="30"/>
      <c r="B182" s="30"/>
      <c r="C182" s="31" t="s">
        <v>113</v>
      </c>
      <c r="D182" s="31"/>
      <c r="E182" s="31"/>
      <c r="F182" s="31"/>
      <c r="G182" s="31"/>
      <c r="H182" s="31"/>
      <c r="I182" s="10" t="s">
        <v>76</v>
      </c>
      <c r="J182" s="32" t="s">
        <v>73</v>
      </c>
      <c r="K182" s="32"/>
      <c r="L182" s="32"/>
      <c r="M182" s="33">
        <v>100</v>
      </c>
      <c r="N182" s="33"/>
      <c r="O182" s="34"/>
      <c r="P182" s="34"/>
      <c r="Q182" s="34"/>
      <c r="R182" s="33">
        <v>100</v>
      </c>
      <c r="S182" s="33"/>
    </row>
    <row r="183" spans="1:19" s="16" customFormat="1" ht="22.05" customHeight="1">
      <c r="A183" s="38">
        <v>11</v>
      </c>
      <c r="B183" s="39"/>
      <c r="C183" s="40" t="s">
        <v>56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</row>
    <row r="184" spans="1:19" s="9" customFormat="1" ht="10.95" customHeight="1">
      <c r="A184" s="35">
        <v>1</v>
      </c>
      <c r="B184" s="35"/>
      <c r="C184" s="36" t="s">
        <v>64</v>
      </c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</row>
    <row r="185" spans="1:19" s="9" customFormat="1" ht="34.200000000000003" customHeight="1">
      <c r="A185" s="30"/>
      <c r="B185" s="30"/>
      <c r="C185" s="31" t="s">
        <v>65</v>
      </c>
      <c r="D185" s="31"/>
      <c r="E185" s="31"/>
      <c r="F185" s="31"/>
      <c r="G185" s="31"/>
      <c r="H185" s="31"/>
      <c r="I185" s="10" t="s">
        <v>66</v>
      </c>
      <c r="J185" s="32" t="s">
        <v>125</v>
      </c>
      <c r="K185" s="32"/>
      <c r="L185" s="32"/>
      <c r="M185" s="37">
        <v>2600000</v>
      </c>
      <c r="N185" s="37"/>
      <c r="O185" s="34"/>
      <c r="P185" s="34"/>
      <c r="Q185" s="34"/>
      <c r="R185" s="37">
        <v>2600000</v>
      </c>
      <c r="S185" s="37"/>
    </row>
    <row r="186" spans="1:19" s="9" customFormat="1" ht="10.95" customHeight="1">
      <c r="A186" s="35">
        <v>2</v>
      </c>
      <c r="B186" s="35"/>
      <c r="C186" s="36" t="s">
        <v>67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</row>
    <row r="187" spans="1:19" s="9" customFormat="1" ht="23.4" customHeight="1">
      <c r="A187" s="30"/>
      <c r="B187" s="30"/>
      <c r="C187" s="31" t="s">
        <v>114</v>
      </c>
      <c r="D187" s="31"/>
      <c r="E187" s="31"/>
      <c r="F187" s="31"/>
      <c r="G187" s="31"/>
      <c r="H187" s="31"/>
      <c r="I187" s="10" t="s">
        <v>69</v>
      </c>
      <c r="J187" s="32" t="s">
        <v>70</v>
      </c>
      <c r="K187" s="32"/>
      <c r="L187" s="32"/>
      <c r="M187" s="37">
        <v>22946</v>
      </c>
      <c r="N187" s="37"/>
      <c r="O187" s="34"/>
      <c r="P187" s="34"/>
      <c r="Q187" s="34"/>
      <c r="R187" s="37">
        <v>22946</v>
      </c>
      <c r="S187" s="37"/>
    </row>
    <row r="188" spans="1:19" s="9" customFormat="1" ht="10.95" customHeight="1">
      <c r="A188" s="35">
        <v>3</v>
      </c>
      <c r="B188" s="35"/>
      <c r="C188" s="36" t="s">
        <v>71</v>
      </c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</row>
    <row r="189" spans="1:19" s="9" customFormat="1" ht="10.95" customHeight="1">
      <c r="A189" s="30"/>
      <c r="B189" s="30"/>
      <c r="C189" s="31" t="s">
        <v>115</v>
      </c>
      <c r="D189" s="31"/>
      <c r="E189" s="31"/>
      <c r="F189" s="31"/>
      <c r="G189" s="31"/>
      <c r="H189" s="31"/>
      <c r="I189" s="10" t="s">
        <v>116</v>
      </c>
      <c r="J189" s="32" t="s">
        <v>73</v>
      </c>
      <c r="K189" s="32"/>
      <c r="L189" s="32"/>
      <c r="M189" s="33">
        <v>113</v>
      </c>
      <c r="N189" s="33"/>
      <c r="O189" s="34"/>
      <c r="P189" s="34"/>
      <c r="Q189" s="34"/>
      <c r="R189" s="33">
        <v>113</v>
      </c>
      <c r="S189" s="33"/>
    </row>
    <row r="190" spans="1:19" s="9" customFormat="1" ht="10.95" customHeight="1">
      <c r="A190" s="35">
        <v>4</v>
      </c>
      <c r="B190" s="35"/>
      <c r="C190" s="36" t="s">
        <v>74</v>
      </c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</row>
    <row r="191" spans="1:19" s="9" customFormat="1" ht="10.95" customHeight="1">
      <c r="A191" s="30"/>
      <c r="B191" s="30"/>
      <c r="C191" s="31" t="s">
        <v>117</v>
      </c>
      <c r="D191" s="31"/>
      <c r="E191" s="31"/>
      <c r="F191" s="31"/>
      <c r="G191" s="31"/>
      <c r="H191" s="31"/>
      <c r="I191" s="10" t="s">
        <v>76</v>
      </c>
      <c r="J191" s="32" t="s">
        <v>73</v>
      </c>
      <c r="K191" s="32"/>
      <c r="L191" s="32"/>
      <c r="M191" s="33">
        <v>100</v>
      </c>
      <c r="N191" s="33"/>
      <c r="O191" s="34"/>
      <c r="P191" s="34"/>
      <c r="Q191" s="34"/>
      <c r="R191" s="33">
        <v>100</v>
      </c>
      <c r="S191" s="33"/>
    </row>
    <row r="193" spans="2:15" s="17" customFormat="1" ht="25.95" customHeight="1">
      <c r="B193" s="25" t="s">
        <v>130</v>
      </c>
      <c r="C193" s="26"/>
      <c r="D193" s="26"/>
      <c r="E193" s="26"/>
      <c r="G193" s="18"/>
      <c r="M193" s="27" t="s">
        <v>118</v>
      </c>
      <c r="N193" s="27"/>
      <c r="O193" s="27"/>
    </row>
    <row r="194" spans="2:15" s="1" customFormat="1" ht="3" customHeight="1">
      <c r="G194" s="11"/>
      <c r="H194" s="12"/>
      <c r="I194" s="12"/>
      <c r="M194" s="11"/>
      <c r="N194" s="11"/>
      <c r="O194" s="11"/>
    </row>
    <row r="195" spans="2:15" s="1" customFormat="1" ht="3" customHeight="1"/>
    <row r="196" spans="2:15" s="1" customFormat="1" ht="10.95" customHeight="1">
      <c r="G196" s="28" t="s">
        <v>119</v>
      </c>
      <c r="H196" s="28"/>
      <c r="I196" s="28"/>
      <c r="M196" s="28" t="s">
        <v>120</v>
      </c>
      <c r="N196" s="28"/>
      <c r="O196" s="28"/>
    </row>
    <row r="197" spans="2:15" s="1" customFormat="1" ht="13.05" customHeight="1"/>
    <row r="198" spans="2:15" s="1" customFormat="1" ht="13.05" customHeight="1">
      <c r="B198" s="29" t="s">
        <v>121</v>
      </c>
      <c r="C198" s="29"/>
    </row>
    <row r="199" spans="2:15" s="3" customFormat="1" ht="12" customHeight="1"/>
    <row r="201" spans="2:15" s="17" customFormat="1" ht="25.95" customHeight="1">
      <c r="B201" s="25" t="s">
        <v>131</v>
      </c>
      <c r="C201" s="26"/>
      <c r="D201" s="26"/>
      <c r="E201" s="26"/>
      <c r="G201" s="18"/>
      <c r="M201" s="27" t="s">
        <v>122</v>
      </c>
      <c r="N201" s="27"/>
      <c r="O201" s="27"/>
    </row>
    <row r="202" spans="2:15" s="1" customFormat="1" ht="3" customHeight="1">
      <c r="G202" s="11"/>
      <c r="H202" s="12"/>
      <c r="I202" s="12"/>
      <c r="M202" s="11"/>
      <c r="N202" s="11"/>
      <c r="O202" s="11"/>
    </row>
    <row r="203" spans="2:15" s="1" customFormat="1" ht="3" customHeight="1"/>
    <row r="204" spans="2:15" s="1" customFormat="1" ht="10.95" customHeight="1">
      <c r="G204" s="28" t="s">
        <v>119</v>
      </c>
      <c r="H204" s="28"/>
      <c r="I204" s="28"/>
      <c r="M204" s="28" t="s">
        <v>120</v>
      </c>
      <c r="N204" s="28"/>
      <c r="O204" s="28"/>
    </row>
    <row r="206" spans="2:15" s="1" customFormat="1" ht="12" customHeight="1">
      <c r="B206" s="21" t="s">
        <v>123</v>
      </c>
      <c r="C206" s="21"/>
      <c r="D206" s="21"/>
      <c r="E206" s="22"/>
      <c r="F206" s="22"/>
    </row>
    <row r="208" spans="2:15" s="1" customFormat="1" ht="12" customHeight="1">
      <c r="C208" s="13" t="s">
        <v>124</v>
      </c>
    </row>
    <row r="211" spans="2:12" s="14" customFormat="1" ht="7.95" customHeight="1">
      <c r="B211" s="23"/>
      <c r="C211" s="23"/>
      <c r="D211" s="23"/>
      <c r="F211" s="23"/>
      <c r="G211" s="23"/>
    </row>
    <row r="212" spans="2:12" s="1" customFormat="1" ht="10.95" customHeight="1">
      <c r="B212" s="15"/>
      <c r="C212" s="24"/>
      <c r="D212" s="24"/>
      <c r="E212" s="24"/>
      <c r="F212" s="24"/>
      <c r="G212" s="24"/>
      <c r="H212" s="24"/>
      <c r="I212" s="24"/>
      <c r="J212" s="24"/>
      <c r="K212" s="24"/>
      <c r="L212" s="24"/>
    </row>
  </sheetData>
  <mergeCells count="613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1:C21"/>
    <mergeCell ref="E21:M21"/>
    <mergeCell ref="P21:R21"/>
    <mergeCell ref="B22:C22"/>
    <mergeCell ref="E22:M22"/>
    <mergeCell ref="P22:R22"/>
    <mergeCell ref="B23:C23"/>
    <mergeCell ref="E23:F23"/>
    <mergeCell ref="H23:I23"/>
    <mergeCell ref="K23:N23"/>
    <mergeCell ref="P23:R23"/>
    <mergeCell ref="B24:C24"/>
    <mergeCell ref="E24:F24"/>
    <mergeCell ref="H24:I24"/>
    <mergeCell ref="K24:N24"/>
    <mergeCell ref="P24:R24"/>
    <mergeCell ref="B26:R26"/>
    <mergeCell ref="B28:R28"/>
    <mergeCell ref="B30:R30"/>
    <mergeCell ref="B32:R32"/>
    <mergeCell ref="A34:B34"/>
    <mergeCell ref="C34:R34"/>
    <mergeCell ref="A35:B35"/>
    <mergeCell ref="C35:R35"/>
    <mergeCell ref="B37:R37"/>
    <mergeCell ref="B38:R38"/>
    <mergeCell ref="B40:R40"/>
    <mergeCell ref="A42:B42"/>
    <mergeCell ref="C42:R42"/>
    <mergeCell ref="A43:B43"/>
    <mergeCell ref="C43:R43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A49:B49"/>
    <mergeCell ref="C49:R49"/>
    <mergeCell ref="A50:B50"/>
    <mergeCell ref="C50:R50"/>
    <mergeCell ref="A51:B51"/>
    <mergeCell ref="C51:R51"/>
    <mergeCell ref="A52:B52"/>
    <mergeCell ref="C52:R52"/>
    <mergeCell ref="A53:B53"/>
    <mergeCell ref="C53:R53"/>
    <mergeCell ref="B55:M55"/>
    <mergeCell ref="A57:B58"/>
    <mergeCell ref="C57:I58"/>
    <mergeCell ref="J57:K58"/>
    <mergeCell ref="L57:M58"/>
    <mergeCell ref="N57:O58"/>
    <mergeCell ref="A59:B59"/>
    <mergeCell ref="C59:I59"/>
    <mergeCell ref="J59:K59"/>
    <mergeCell ref="L59:M59"/>
    <mergeCell ref="N59:O59"/>
    <mergeCell ref="A60:B60"/>
    <mergeCell ref="C60:I60"/>
    <mergeCell ref="J60:K60"/>
    <mergeCell ref="L60:M60"/>
    <mergeCell ref="N60:O60"/>
    <mergeCell ref="A61:B61"/>
    <mergeCell ref="C61:I61"/>
    <mergeCell ref="J61:K61"/>
    <mergeCell ref="L61:M61"/>
    <mergeCell ref="N61:O61"/>
    <mergeCell ref="A62:B62"/>
    <mergeCell ref="C62:I62"/>
    <mergeCell ref="J62:K62"/>
    <mergeCell ref="L62:M62"/>
    <mergeCell ref="N62:O62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64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7:B67"/>
    <mergeCell ref="C67:I67"/>
    <mergeCell ref="J67:K67"/>
    <mergeCell ref="L67:M67"/>
    <mergeCell ref="N67:O67"/>
    <mergeCell ref="A68:B68"/>
    <mergeCell ref="C68:I68"/>
    <mergeCell ref="J68:K68"/>
    <mergeCell ref="L68:M68"/>
    <mergeCell ref="N68:O68"/>
    <mergeCell ref="A69:B69"/>
    <mergeCell ref="C69:I69"/>
    <mergeCell ref="J69:K69"/>
    <mergeCell ref="L69:M69"/>
    <mergeCell ref="N69:O69"/>
    <mergeCell ref="A70:B70"/>
    <mergeCell ref="C70:I70"/>
    <mergeCell ref="J70:K70"/>
    <mergeCell ref="L70:M70"/>
    <mergeCell ref="N70:O70"/>
    <mergeCell ref="A71:I71"/>
    <mergeCell ref="J71:K71"/>
    <mergeCell ref="L71:M71"/>
    <mergeCell ref="N71:O71"/>
    <mergeCell ref="A73:Q73"/>
    <mergeCell ref="A75:B75"/>
    <mergeCell ref="C75:L75"/>
    <mergeCell ref="M75:N75"/>
    <mergeCell ref="O75:Q75"/>
    <mergeCell ref="R75:S75"/>
    <mergeCell ref="A76:B76"/>
    <mergeCell ref="C76:L76"/>
    <mergeCell ref="M76:N76"/>
    <mergeCell ref="O76:Q76"/>
    <mergeCell ref="R76:S76"/>
    <mergeCell ref="A77:B77"/>
    <mergeCell ref="C77:L77"/>
    <mergeCell ref="M77:N77"/>
    <mergeCell ref="O77:Q77"/>
    <mergeCell ref="R77:S77"/>
    <mergeCell ref="A78:B78"/>
    <mergeCell ref="C78:L78"/>
    <mergeCell ref="M78:N78"/>
    <mergeCell ref="O78:Q78"/>
    <mergeCell ref="R78:S78"/>
    <mergeCell ref="A79:B79"/>
    <mergeCell ref="C79:L79"/>
    <mergeCell ref="M79:N79"/>
    <mergeCell ref="O79:Q79"/>
    <mergeCell ref="R79:S79"/>
    <mergeCell ref="A81:S81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85:B85"/>
    <mergeCell ref="C85:S85"/>
    <mergeCell ref="A86:B86"/>
    <mergeCell ref="C86:S86"/>
    <mergeCell ref="A87:B87"/>
    <mergeCell ref="C87:H87"/>
    <mergeCell ref="J87:L87"/>
    <mergeCell ref="M87:N87"/>
    <mergeCell ref="O87:Q87"/>
    <mergeCell ref="R87:S87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S92"/>
    <mergeCell ref="A93:B93"/>
    <mergeCell ref="C93:H93"/>
    <mergeCell ref="J93:L93"/>
    <mergeCell ref="M93:N93"/>
    <mergeCell ref="O93:Q93"/>
    <mergeCell ref="R93:S93"/>
    <mergeCell ref="A94:B94"/>
    <mergeCell ref="C94:S94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S97"/>
    <mergeCell ref="A98:B98"/>
    <mergeCell ref="C98:H98"/>
    <mergeCell ref="J98:L98"/>
    <mergeCell ref="M98:N98"/>
    <mergeCell ref="O98:Q98"/>
    <mergeCell ref="R98:S98"/>
    <mergeCell ref="A99:B99"/>
    <mergeCell ref="C99:S99"/>
    <mergeCell ref="A100:B100"/>
    <mergeCell ref="C100:H100"/>
    <mergeCell ref="J100:L100"/>
    <mergeCell ref="M100:N100"/>
    <mergeCell ref="O100:Q100"/>
    <mergeCell ref="R100:S100"/>
    <mergeCell ref="A101:B101"/>
    <mergeCell ref="C101:S101"/>
    <mergeCell ref="A102:B102"/>
    <mergeCell ref="C102:H102"/>
    <mergeCell ref="J102:L102"/>
    <mergeCell ref="M102:N102"/>
    <mergeCell ref="O102:Q102"/>
    <mergeCell ref="R102:S102"/>
    <mergeCell ref="A103:B103"/>
    <mergeCell ref="C103:S103"/>
    <mergeCell ref="A104:B104"/>
    <mergeCell ref="C104:S104"/>
    <mergeCell ref="A105:B105"/>
    <mergeCell ref="C105:H105"/>
    <mergeCell ref="J105:L105"/>
    <mergeCell ref="M105:N105"/>
    <mergeCell ref="O105:Q105"/>
    <mergeCell ref="R105:S105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S108"/>
    <mergeCell ref="A109:B109"/>
    <mergeCell ref="C109:H109"/>
    <mergeCell ref="J109:L109"/>
    <mergeCell ref="M109:N109"/>
    <mergeCell ref="O109:Q109"/>
    <mergeCell ref="R109:S109"/>
    <mergeCell ref="A110:B110"/>
    <mergeCell ref="C110:S110"/>
    <mergeCell ref="A111:B111"/>
    <mergeCell ref="C111:H111"/>
    <mergeCell ref="J111:L111"/>
    <mergeCell ref="M111:N111"/>
    <mergeCell ref="O111:Q111"/>
    <mergeCell ref="R111:S111"/>
    <mergeCell ref="A112:B112"/>
    <mergeCell ref="C112:S112"/>
    <mergeCell ref="A113:B113"/>
    <mergeCell ref="C113:S113"/>
    <mergeCell ref="A114:B114"/>
    <mergeCell ref="C114:H114"/>
    <mergeCell ref="J114:L114"/>
    <mergeCell ref="M114:N114"/>
    <mergeCell ref="O114:Q114"/>
    <mergeCell ref="R114:S114"/>
    <mergeCell ref="A115:B115"/>
    <mergeCell ref="C115:S115"/>
    <mergeCell ref="A116:B116"/>
    <mergeCell ref="C116:H116"/>
    <mergeCell ref="J116:L116"/>
    <mergeCell ref="M116:N116"/>
    <mergeCell ref="O116:Q116"/>
    <mergeCell ref="R116:S116"/>
    <mergeCell ref="A117:B117"/>
    <mergeCell ref="C117:S117"/>
    <mergeCell ref="A118:B118"/>
    <mergeCell ref="C118:H118"/>
    <mergeCell ref="J118:L118"/>
    <mergeCell ref="M118:N118"/>
    <mergeCell ref="O118:Q118"/>
    <mergeCell ref="R118:S118"/>
    <mergeCell ref="A119:B119"/>
    <mergeCell ref="C119:S119"/>
    <mergeCell ref="A120:B120"/>
    <mergeCell ref="C120:H120"/>
    <mergeCell ref="J120:L120"/>
    <mergeCell ref="M120:N120"/>
    <mergeCell ref="O120:Q120"/>
    <mergeCell ref="R120:S120"/>
    <mergeCell ref="A121:B121"/>
    <mergeCell ref="C121:S121"/>
    <mergeCell ref="A122:B122"/>
    <mergeCell ref="C122:S122"/>
    <mergeCell ref="A123:B123"/>
    <mergeCell ref="C123:H123"/>
    <mergeCell ref="J123:L123"/>
    <mergeCell ref="M123:N123"/>
    <mergeCell ref="O123:Q123"/>
    <mergeCell ref="R123:S123"/>
    <mergeCell ref="A124:B124"/>
    <mergeCell ref="C124:S124"/>
    <mergeCell ref="A125:B125"/>
    <mergeCell ref="C125:H125"/>
    <mergeCell ref="J125:L125"/>
    <mergeCell ref="M125:N125"/>
    <mergeCell ref="O125:Q125"/>
    <mergeCell ref="R125:S125"/>
    <mergeCell ref="A126:B126"/>
    <mergeCell ref="C126:S126"/>
    <mergeCell ref="A127:B127"/>
    <mergeCell ref="C127:H127"/>
    <mergeCell ref="J127:L127"/>
    <mergeCell ref="M127:N127"/>
    <mergeCell ref="O127:Q127"/>
    <mergeCell ref="R127:S127"/>
    <mergeCell ref="A128:B128"/>
    <mergeCell ref="C128:S128"/>
    <mergeCell ref="A129:B129"/>
    <mergeCell ref="C129:H129"/>
    <mergeCell ref="J129:L129"/>
    <mergeCell ref="M129:N129"/>
    <mergeCell ref="O129:Q129"/>
    <mergeCell ref="R129:S129"/>
    <mergeCell ref="A130:B130"/>
    <mergeCell ref="C130:S130"/>
    <mergeCell ref="A131:B131"/>
    <mergeCell ref="C131:S131"/>
    <mergeCell ref="A132:B132"/>
    <mergeCell ref="C132:H132"/>
    <mergeCell ref="J132:L132"/>
    <mergeCell ref="M132:N132"/>
    <mergeCell ref="O132:Q132"/>
    <mergeCell ref="R132:S132"/>
    <mergeCell ref="A133:B133"/>
    <mergeCell ref="C133:S133"/>
    <mergeCell ref="A134:B134"/>
    <mergeCell ref="C134:H134"/>
    <mergeCell ref="J134:L134"/>
    <mergeCell ref="M134:N134"/>
    <mergeCell ref="O134:Q134"/>
    <mergeCell ref="R134:S134"/>
    <mergeCell ref="A135:B135"/>
    <mergeCell ref="C135:S135"/>
    <mergeCell ref="A136:B136"/>
    <mergeCell ref="C136:H136"/>
    <mergeCell ref="J136:L136"/>
    <mergeCell ref="M136:N136"/>
    <mergeCell ref="O136:Q136"/>
    <mergeCell ref="R136:S136"/>
    <mergeCell ref="A137:B137"/>
    <mergeCell ref="C137:S137"/>
    <mergeCell ref="A138:B138"/>
    <mergeCell ref="C138:H138"/>
    <mergeCell ref="J138:L138"/>
    <mergeCell ref="M138:N138"/>
    <mergeCell ref="O138:Q138"/>
    <mergeCell ref="R138:S138"/>
    <mergeCell ref="A139:B139"/>
    <mergeCell ref="C139:S139"/>
    <mergeCell ref="A140:B140"/>
    <mergeCell ref="C140:S140"/>
    <mergeCell ref="A141:B141"/>
    <mergeCell ref="C141:H141"/>
    <mergeCell ref="J141:L141"/>
    <mergeCell ref="M141:N141"/>
    <mergeCell ref="O141:Q141"/>
    <mergeCell ref="R141:S141"/>
    <mergeCell ref="A142:B142"/>
    <mergeCell ref="C142:S142"/>
    <mergeCell ref="A143:B143"/>
    <mergeCell ref="C143:H143"/>
    <mergeCell ref="J143:L143"/>
    <mergeCell ref="M143:N143"/>
    <mergeCell ref="O143:Q143"/>
    <mergeCell ref="R143:S143"/>
    <mergeCell ref="A144:B144"/>
    <mergeCell ref="C144:H144"/>
    <mergeCell ref="J144:L144"/>
    <mergeCell ref="M144:N144"/>
    <mergeCell ref="O144:Q144"/>
    <mergeCell ref="R144:S144"/>
    <mergeCell ref="A145:B145"/>
    <mergeCell ref="C145:S145"/>
    <mergeCell ref="A146:B146"/>
    <mergeCell ref="C146:H146"/>
    <mergeCell ref="J146:L146"/>
    <mergeCell ref="M146:N146"/>
    <mergeCell ref="O146:Q146"/>
    <mergeCell ref="R146:S146"/>
    <mergeCell ref="A147:B147"/>
    <mergeCell ref="C147:H147"/>
    <mergeCell ref="J147:L147"/>
    <mergeCell ref="M147:N147"/>
    <mergeCell ref="O147:Q147"/>
    <mergeCell ref="R147:S147"/>
    <mergeCell ref="A148:B148"/>
    <mergeCell ref="C148:S148"/>
    <mergeCell ref="A149:B149"/>
    <mergeCell ref="C149:H149"/>
    <mergeCell ref="J149:L149"/>
    <mergeCell ref="M149:N149"/>
    <mergeCell ref="O149:Q149"/>
    <mergeCell ref="R149:S149"/>
    <mergeCell ref="A150:B150"/>
    <mergeCell ref="C150:S150"/>
    <mergeCell ref="A151:B151"/>
    <mergeCell ref="C151:S151"/>
    <mergeCell ref="A152:B152"/>
    <mergeCell ref="C152:H152"/>
    <mergeCell ref="J152:L152"/>
    <mergeCell ref="M152:N152"/>
    <mergeCell ref="O152:Q152"/>
    <mergeCell ref="R152:S152"/>
    <mergeCell ref="A153:B153"/>
    <mergeCell ref="C153:S153"/>
    <mergeCell ref="A154:B154"/>
    <mergeCell ref="C154:H154"/>
    <mergeCell ref="J154:L154"/>
    <mergeCell ref="M154:N154"/>
    <mergeCell ref="O154:Q154"/>
    <mergeCell ref="R154:S154"/>
    <mergeCell ref="A155:B155"/>
    <mergeCell ref="C155:S155"/>
    <mergeCell ref="A156:B156"/>
    <mergeCell ref="C156:H156"/>
    <mergeCell ref="J156:L156"/>
    <mergeCell ref="M156:N156"/>
    <mergeCell ref="O156:Q156"/>
    <mergeCell ref="R156:S156"/>
    <mergeCell ref="A157:B157"/>
    <mergeCell ref="C157:S157"/>
    <mergeCell ref="A158:B158"/>
    <mergeCell ref="C158:H158"/>
    <mergeCell ref="J158:L158"/>
    <mergeCell ref="M158:N158"/>
    <mergeCell ref="O158:Q158"/>
    <mergeCell ref="R158:S158"/>
    <mergeCell ref="A159:B159"/>
    <mergeCell ref="C159:S159"/>
    <mergeCell ref="A160:B160"/>
    <mergeCell ref="C160:S160"/>
    <mergeCell ref="A161:B161"/>
    <mergeCell ref="C161:H161"/>
    <mergeCell ref="J161:L161"/>
    <mergeCell ref="M161:N161"/>
    <mergeCell ref="O161:Q161"/>
    <mergeCell ref="R161:S161"/>
    <mergeCell ref="A162:B162"/>
    <mergeCell ref="C162:S162"/>
    <mergeCell ref="A163:B163"/>
    <mergeCell ref="C163:H163"/>
    <mergeCell ref="J163:L163"/>
    <mergeCell ref="M163:N163"/>
    <mergeCell ref="O163:Q163"/>
    <mergeCell ref="R163:S163"/>
    <mergeCell ref="A164:B164"/>
    <mergeCell ref="C164:S164"/>
    <mergeCell ref="A165:B165"/>
    <mergeCell ref="C165:H165"/>
    <mergeCell ref="J165:L165"/>
    <mergeCell ref="M165:N165"/>
    <mergeCell ref="O165:Q165"/>
    <mergeCell ref="R165:S165"/>
    <mergeCell ref="A166:B166"/>
    <mergeCell ref="C166:S166"/>
    <mergeCell ref="A167:B167"/>
    <mergeCell ref="C167:H167"/>
    <mergeCell ref="J167:L167"/>
    <mergeCell ref="M167:N167"/>
    <mergeCell ref="O167:Q167"/>
    <mergeCell ref="R167:S167"/>
    <mergeCell ref="A168:B168"/>
    <mergeCell ref="C168:S168"/>
    <mergeCell ref="A169:B169"/>
    <mergeCell ref="C169:S169"/>
    <mergeCell ref="A170:B170"/>
    <mergeCell ref="C170:H170"/>
    <mergeCell ref="J170:L170"/>
    <mergeCell ref="M170:N170"/>
    <mergeCell ref="O170:Q170"/>
    <mergeCell ref="R170:S170"/>
    <mergeCell ref="A171:B171"/>
    <mergeCell ref="C171:H171"/>
    <mergeCell ref="J171:L171"/>
    <mergeCell ref="M171:N171"/>
    <mergeCell ref="O171:Q171"/>
    <mergeCell ref="R171:S171"/>
    <mergeCell ref="A172:B172"/>
    <mergeCell ref="C172:H172"/>
    <mergeCell ref="J172:L172"/>
    <mergeCell ref="M172:N172"/>
    <mergeCell ref="O172:Q172"/>
    <mergeCell ref="R172:S172"/>
    <mergeCell ref="A173:B173"/>
    <mergeCell ref="C173:S173"/>
    <mergeCell ref="A174:B174"/>
    <mergeCell ref="C174:H174"/>
    <mergeCell ref="J174:L174"/>
    <mergeCell ref="M174:N174"/>
    <mergeCell ref="O174:Q174"/>
    <mergeCell ref="R174:S174"/>
    <mergeCell ref="A175:B175"/>
    <mergeCell ref="C175:H175"/>
    <mergeCell ref="J175:L175"/>
    <mergeCell ref="M175:N175"/>
    <mergeCell ref="O175:Q175"/>
    <mergeCell ref="R175:S175"/>
    <mergeCell ref="A176:B176"/>
    <mergeCell ref="C176:H176"/>
    <mergeCell ref="J176:L176"/>
    <mergeCell ref="M176:N176"/>
    <mergeCell ref="O176:Q176"/>
    <mergeCell ref="R176:S176"/>
    <mergeCell ref="A177:B177"/>
    <mergeCell ref="C177:S177"/>
    <mergeCell ref="A178:B178"/>
    <mergeCell ref="C178:H178"/>
    <mergeCell ref="J178:L178"/>
    <mergeCell ref="M178:N178"/>
    <mergeCell ref="O178:Q178"/>
    <mergeCell ref="R178:S178"/>
    <mergeCell ref="A179:B179"/>
    <mergeCell ref="C179:H179"/>
    <mergeCell ref="J179:L179"/>
    <mergeCell ref="M179:N179"/>
    <mergeCell ref="O179:Q179"/>
    <mergeCell ref="R179:S179"/>
    <mergeCell ref="A180:B180"/>
    <mergeCell ref="C180:H180"/>
    <mergeCell ref="J180:L180"/>
    <mergeCell ref="M180:N180"/>
    <mergeCell ref="O180:Q180"/>
    <mergeCell ref="R180:S180"/>
    <mergeCell ref="A181:B181"/>
    <mergeCell ref="C181:S181"/>
    <mergeCell ref="A182:B182"/>
    <mergeCell ref="C182:H182"/>
    <mergeCell ref="J182:L182"/>
    <mergeCell ref="M182:N182"/>
    <mergeCell ref="O182:Q182"/>
    <mergeCell ref="R182:S182"/>
    <mergeCell ref="A183:B183"/>
    <mergeCell ref="C183:S183"/>
    <mergeCell ref="A184:B184"/>
    <mergeCell ref="C184:S184"/>
    <mergeCell ref="A185:B185"/>
    <mergeCell ref="C185:H185"/>
    <mergeCell ref="J185:L185"/>
    <mergeCell ref="M185:N185"/>
    <mergeCell ref="O185:Q185"/>
    <mergeCell ref="R185:S185"/>
    <mergeCell ref="A186:B186"/>
    <mergeCell ref="C186:S186"/>
    <mergeCell ref="A187:B187"/>
    <mergeCell ref="C187:H187"/>
    <mergeCell ref="J187:L187"/>
    <mergeCell ref="M187:N187"/>
    <mergeCell ref="O187:Q187"/>
    <mergeCell ref="R187:S187"/>
    <mergeCell ref="A188:B188"/>
    <mergeCell ref="C188:S188"/>
    <mergeCell ref="A189:B189"/>
    <mergeCell ref="C189:H189"/>
    <mergeCell ref="J189:L189"/>
    <mergeCell ref="M189:N189"/>
    <mergeCell ref="O189:Q189"/>
    <mergeCell ref="R189:S189"/>
    <mergeCell ref="A190:B190"/>
    <mergeCell ref="C190:S190"/>
    <mergeCell ref="A191:B191"/>
    <mergeCell ref="C191:H191"/>
    <mergeCell ref="J191:L191"/>
    <mergeCell ref="M191:N191"/>
    <mergeCell ref="O191:Q191"/>
    <mergeCell ref="R191:S191"/>
    <mergeCell ref="B206:D206"/>
    <mergeCell ref="E206:F206"/>
    <mergeCell ref="B211:D211"/>
    <mergeCell ref="F211:G211"/>
    <mergeCell ref="C212:L212"/>
    <mergeCell ref="B193:E193"/>
    <mergeCell ref="M193:O193"/>
    <mergeCell ref="G196:I196"/>
    <mergeCell ref="M196:O196"/>
    <mergeCell ref="B198:C198"/>
    <mergeCell ref="B201:E201"/>
    <mergeCell ref="M201:O201"/>
    <mergeCell ref="G204:I204"/>
    <mergeCell ref="M204:O204"/>
  </mergeCells>
  <pageMargins left="0.39370078740157483" right="0.39370078740157483" top="0.98425196850393704" bottom="0.19685039370078741" header="0" footer="0"/>
  <pageSetup paperSize="9" scale="87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Gritsun</cp:lastModifiedBy>
  <cp:lastPrinted>2025-01-29T15:16:36Z</cp:lastPrinted>
  <dcterms:modified xsi:type="dcterms:W3CDTF">2025-08-14T13:48:43Z</dcterms:modified>
</cp:coreProperties>
</file>